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991" activeTab="1"/>
  </bookViews>
  <sheets>
    <sheet name="Gráfico1" sheetId="1" r:id="rId1"/>
    <sheet name="1" sheetId="2" r:id="rId2"/>
  </sheets>
  <definedNames>
    <definedName name="_xlnm.Print_Area" localSheetId="1">'1'!$A$1:$H$34</definedName>
    <definedName name="_xlnm.Print_Titles" localSheetId="1">'1'!$1:$7</definedName>
  </definedNames>
  <calcPr fullCalcOnLoad="1"/>
</workbook>
</file>

<file path=xl/sharedStrings.xml><?xml version="1.0" encoding="utf-8"?>
<sst xmlns="http://schemas.openxmlformats.org/spreadsheetml/2006/main" count="141" uniqueCount="37">
  <si>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</si>
  <si>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</si>
  <si>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</si>
  <si>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</si>
  <si>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</si>
  <si>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</si>
  <si>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</si>
  <si>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</si>
  <si>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</si>
  <si>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</si>
  <si>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</si>
  <si>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</si>
  <si>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</si>
  <si>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</si>
  <si>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</si>
  <si>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 xml:space="preserve">Nota: </t>
    </r>
    <r>
      <rPr>
        <sz val="14"/>
        <rFont val="Times New Roman"/>
        <family val="1"/>
      </rPr>
      <t>Forma parte integral de este documento la convocatoria de este proceso.</t>
    </r>
  </si>
  <si>
    <t xml:space="preserve">Descripción                                                                                   </t>
  </si>
  <si>
    <t>Item</t>
  </si>
  <si>
    <r>
      <t xml:space="preserve">Tiempo de vigencia de esta oferta: </t>
    </r>
    <r>
      <rPr>
        <sz val="14"/>
        <rFont val="Times New Roman"/>
        <family val="1"/>
      </rPr>
      <t>90</t>
    </r>
    <r>
      <rPr>
        <sz val="14"/>
        <rFont val="Times New Roman"/>
        <family val="1"/>
      </rPr>
      <t xml:space="preserve"> días</t>
    </r>
  </si>
  <si>
    <t>Nota:</t>
  </si>
  <si>
    <r>
      <t xml:space="preserve">Impresión de certificados full color en cartonite tiro y un color retiro en opalina 100, color blanco con diferentes nombres (tamaño 8.5 x 11 pulg), con entregas parciales. </t>
    </r>
    <r>
      <rPr>
        <b/>
        <sz val="14"/>
        <rFont val="Times New Roman"/>
        <family val="1"/>
      </rPr>
      <t>Depto. Extensiones</t>
    </r>
  </si>
  <si>
    <t>Ud</t>
  </si>
  <si>
    <t xml:space="preserve">
El o Los Proveedores que resulten adjudicados deberán presentar muestra antes de la entrega.
</t>
  </si>
  <si>
    <r>
      <rPr>
        <sz val="14"/>
        <rFont val="Times New Roman"/>
        <family val="1"/>
      </rPr>
      <t xml:space="preserve">Carpeta 9 x 12 troquelada, con el logo Institucional, full color con aplicación uv por fuera, ranura de tarjeta pegada con letra lateral. </t>
    </r>
    <r>
      <rPr>
        <b/>
        <sz val="14"/>
        <rFont val="Times New Roman"/>
        <family val="1"/>
      </rPr>
      <t>Depto. Educación</t>
    </r>
    <r>
      <rPr>
        <b/>
        <sz val="14"/>
        <rFont val="Times New Roman"/>
        <family val="1"/>
      </rPr>
      <t xml:space="preserve"> Permanente</t>
    </r>
  </si>
  <si>
    <r>
      <rPr>
        <sz val="14"/>
        <rFont val="Times New Roman"/>
        <family val="1"/>
      </rPr>
      <t xml:space="preserve">Empaste o encuadernación de libro de Registro de Diplomas: Papel Ledger #56, color blanco chambril medidas 8.5 x 14´´. </t>
    </r>
    <r>
      <rPr>
        <b/>
        <sz val="14"/>
        <rFont val="Times New Roman"/>
        <family val="1"/>
      </rPr>
      <t>Depto. Registro</t>
    </r>
  </si>
  <si>
    <r>
      <rPr>
        <sz val="14"/>
        <rFont val="Times New Roman"/>
        <family val="1"/>
      </rPr>
      <t>Sobres timbrados tamaño 10x15´´, 500/1, full color.</t>
    </r>
    <r>
      <rPr>
        <b/>
        <sz val="14"/>
        <rFont val="Times New Roman"/>
        <family val="1"/>
      </rPr>
      <t xml:space="preserve"> Depto. Registro</t>
    </r>
  </si>
  <si>
    <r>
      <rPr>
        <sz val="14"/>
        <rFont val="Times New Roman"/>
        <family val="1"/>
      </rPr>
      <t>Sobres de carta timbrados full color 500/1.</t>
    </r>
    <r>
      <rPr>
        <b/>
        <sz val="14"/>
        <rFont val="Times New Roman"/>
        <family val="1"/>
      </rPr>
      <t xml:space="preserve"> Depto. Registro</t>
    </r>
  </si>
  <si>
    <r>
      <rPr>
        <sz val="14"/>
        <rFont val="Times New Roman"/>
        <family val="1"/>
      </rPr>
      <t xml:space="preserve">Sobres timbrados tamaño 8 /2 x 11´´ 500/1, full color. </t>
    </r>
    <r>
      <rPr>
        <b/>
        <sz val="14"/>
        <rFont val="Times New Roman"/>
        <family val="1"/>
      </rPr>
      <t>Depto. Registro</t>
    </r>
  </si>
  <si>
    <r>
      <rPr>
        <sz val="14"/>
        <rFont val="Times New Roman"/>
        <family val="1"/>
      </rPr>
      <t xml:space="preserve">Resma de papel (500/1) timbrado 8 1/2 x 11´´, full color. </t>
    </r>
    <r>
      <rPr>
        <b/>
        <sz val="14"/>
        <rFont val="Times New Roman"/>
        <family val="1"/>
      </rPr>
      <t>Depto. Registro</t>
    </r>
  </si>
  <si>
    <r>
      <rPr>
        <sz val="14"/>
        <rFont val="Times New Roman"/>
        <family val="1"/>
      </rPr>
      <t>Resma de papel (500/1) timbrado 8 1/2 x 11, a color tiro y retiro, bond 20, con impresión en tinta invisible del logo institucional. (Suministrar muestra antes de imprimir).  Observación: Cuando le tiremos copia a la hoja se debe ver el logo de institucional.</t>
    </r>
    <r>
      <rPr>
        <b/>
        <sz val="14"/>
        <rFont val="Times New Roman"/>
        <family val="1"/>
      </rPr>
      <t xml:space="preserve"> Depto. Registro</t>
    </r>
  </si>
  <si>
    <r>
      <rPr>
        <sz val="14"/>
        <rFont val="Times New Roman"/>
        <family val="1"/>
      </rPr>
      <t>Títulos de Educación Superior tamaño 9 1/2 x 12´´, impresos a full color tiro y retiro, con trama de seguridad en cartulina perlada. (Suministrar muestra del material antes de imprimir) 350 nombres diferentes.  Entregas parciales.</t>
    </r>
    <r>
      <rPr>
        <b/>
        <sz val="14"/>
        <rFont val="Times New Roman"/>
        <family val="1"/>
      </rPr>
      <t xml:space="preserve"> Depto. Registro</t>
    </r>
  </si>
  <si>
    <r>
      <rPr>
        <sz val="14"/>
        <rFont val="Times New Roman"/>
        <family val="1"/>
      </rPr>
      <t xml:space="preserve">Títulos de Educación Superior tamaño 9 1/2 x 12´´, impresos a full color tiro y retiro, con trama de seguridad en cartulina perlada. (Suministrar muestra del material antes de imprimir) sin nombres sólo la plantilla. Entregas parciales. </t>
    </r>
    <r>
      <rPr>
        <b/>
        <sz val="11"/>
        <color indexed="8"/>
        <rFont val="Book Antiqua"/>
        <family val="1"/>
      </rPr>
      <t xml:space="preserve"> </t>
    </r>
    <r>
      <rPr>
        <b/>
        <sz val="14"/>
        <color indexed="8"/>
        <rFont val="Times New Roman"/>
        <family val="1"/>
      </rPr>
      <t>Depto. Registro</t>
    </r>
  </si>
  <si>
    <r>
      <rPr>
        <sz val="14"/>
        <rFont val="Times New Roman"/>
        <family val="1"/>
      </rPr>
      <t>Anuarios: Impresos tamaño 8.5 x 8X5, interior papel satinado 100, impresión full color, tiro y retiro, 60 páginas, portada y contraportada en cartonite 120, con aplicación UV, pegado. (Suministrar muestra antes de imprimir). Entregas parciales.</t>
    </r>
    <r>
      <rPr>
        <b/>
        <sz val="14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Depto. Registro</t>
    </r>
  </si>
  <si>
    <r>
      <rPr>
        <sz val="14"/>
        <rFont val="Times New Roman"/>
        <family val="1"/>
      </rPr>
      <t xml:space="preserve">Carpetas Porta Diplomas: Con logo/escudo ITLA, tamaño 10x12 1/2¨, color azul oscuro, grabado en pan de oro plateado y rojo. Entregas parciales. </t>
    </r>
    <r>
      <rPr>
        <b/>
        <sz val="14"/>
        <color indexed="8"/>
        <rFont val="Times New Roman"/>
        <family val="1"/>
      </rPr>
      <t>Depto. Registro</t>
    </r>
  </si>
  <si>
    <r>
      <rPr>
        <sz val="14"/>
        <rFont val="Times New Roman"/>
        <family val="1"/>
      </rPr>
      <t xml:space="preserve">Resma de papel timbrada con logo de ITLA  8 1/2 X 11. </t>
    </r>
    <r>
      <rPr>
        <b/>
        <sz val="14"/>
        <color indexed="8"/>
        <rFont val="Times New Roman"/>
        <family val="1"/>
      </rPr>
      <t>Depto. Almacén</t>
    </r>
  </si>
  <si>
    <r>
      <rPr>
        <sz val="14"/>
        <rFont val="Times New Roman"/>
        <family val="1"/>
      </rPr>
      <t>Agenda ejecutiva con logo de ITLA 2023 (Tamaño 55 de ancho x 8 de largo).</t>
    </r>
    <r>
      <rPr>
        <b/>
        <sz val="14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Depto. Almacén</t>
    </r>
  </si>
  <si>
    <t>Referencia:  Comparación de Precios  ITLA-DAF-CM-2023-0006, para la Adquisición de Impresión para Este Instituto Tecnológico de Las Américas (ITLA).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</si>
</sst>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5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.5"/>
      <color indexed="8"/>
      <name val="Times New Roman"/>
      <family val="1"/>
    </font>
    <font>
      <b/>
      <sz val="11"/>
      <color indexed="8"/>
      <name val="Book Antiqua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.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2" xfId="0" applyNumberFormat="1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/>
      <protection/>
    </xf>
    <xf numFmtId="178" fontId="16" fillId="35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178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5" fillId="0" borderId="12" xfId="0" applyNumberFormat="1" applyFont="1" applyFill="1" applyBorder="1" applyAlignment="1" applyProtection="1">
      <alignment horizontal="center" vertical="center"/>
      <protection/>
    </xf>
    <xf numFmtId="178" fontId="15" fillId="0" borderId="12" xfId="0" applyNumberFormat="1" applyFont="1" applyFill="1" applyBorder="1" applyAlignment="1" applyProtection="1">
      <alignment horizontal="center" vertical="center" wrapText="1"/>
      <protection/>
    </xf>
    <xf numFmtId="178" fontId="15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7" fillId="0" borderId="15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057"/>
          <c:w val="0.975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1!$B$7</c:f>
              <c:strCache>
                <c:ptCount val="1"/>
                <c:pt idx="0">
                  <c:v>Descripción                                                                                  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1!$A$8:$A$24</c:f>
              <c:str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Nota:</c:v>
                </c:pt>
                <c:pt idx="15">
                  <c:v>VALOR  TOTAL DE LA OFERTA: RD$  </c:v>
                </c:pt>
                <c:pt idx="16">
                  <c:v>VALOR TOTAL DE LA OFERTA EN LETRAS</c:v>
                </c:pt>
              </c:strCache>
            </c:strRef>
          </c:cat>
          <c:val>
            <c:numRef>
              <c:f>1!$B$8:$B$24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1!$C$7</c:f>
              <c:strCache>
                <c:ptCount val="1"/>
                <c:pt idx="0">
                  <c:v>Unidad de Medida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1!$A$8:$A$24</c:f>
              <c:str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Nota:</c:v>
                </c:pt>
                <c:pt idx="15">
                  <c:v>VALOR  TOTAL DE LA OFERTA: RD$  </c:v>
                </c:pt>
                <c:pt idx="16">
                  <c:v>VALOR TOTAL DE LA OFERTA EN LETRAS</c:v>
                </c:pt>
              </c:strCache>
            </c:strRef>
          </c:cat>
          <c:val>
            <c:numRef>
              <c:f>1!$C$8:$C$24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1!$D$7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1!$A$8:$A$24</c:f>
              <c:str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Nota:</c:v>
                </c:pt>
                <c:pt idx="15">
                  <c:v>VALOR  TOTAL DE LA OFERTA: RD$  </c:v>
                </c:pt>
                <c:pt idx="16">
                  <c:v>VALOR TOTAL DE LA OFERTA EN LETRAS</c:v>
                </c:pt>
              </c:strCache>
            </c:strRef>
          </c:cat>
          <c:val>
            <c:numRef>
              <c:f>1!$D$8:$D$24</c:f>
              <c:numCache>
                <c:ptCount val="17"/>
                <c:pt idx="0">
                  <c:v>1000</c:v>
                </c:pt>
                <c:pt idx="1">
                  <c:v>1000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350</c:v>
                </c:pt>
                <c:pt idx="9">
                  <c:v>20</c:v>
                </c:pt>
                <c:pt idx="10">
                  <c:v>350</c:v>
                </c:pt>
                <c:pt idx="11">
                  <c:v>500</c:v>
                </c:pt>
                <c:pt idx="12">
                  <c:v>10</c:v>
                </c:pt>
                <c:pt idx="13">
                  <c:v>100</c:v>
                </c:pt>
              </c:numCache>
            </c:numRef>
          </c:val>
        </c:ser>
        <c:ser>
          <c:idx val="3"/>
          <c:order val="3"/>
          <c:tx>
            <c:strRef>
              <c:f>1!$E$7</c:f>
              <c:strCache>
                <c:ptCount val="1"/>
                <c:pt idx="0">
                  <c:v>Precio Unitario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1!$A$8:$A$24</c:f>
              <c:str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Nota:</c:v>
                </c:pt>
                <c:pt idx="15">
                  <c:v>VALOR  TOTAL DE LA OFERTA: RD$  </c:v>
                </c:pt>
                <c:pt idx="16">
                  <c:v>VALOR TOTAL DE LA OFERTA EN LETRAS</c:v>
                </c:pt>
              </c:strCache>
            </c:strRef>
          </c:cat>
          <c:val>
            <c:numRef>
              <c:f>1!$E$8:$E$24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1!$F$7</c:f>
              <c:strCache>
                <c:ptCount val="1"/>
                <c:pt idx="0">
                  <c:v>ITBIS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1!$A$8:$A$24</c:f>
              <c:str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Nota:</c:v>
                </c:pt>
                <c:pt idx="15">
                  <c:v>VALOR  TOTAL DE LA OFERTA: RD$  </c:v>
                </c:pt>
                <c:pt idx="16">
                  <c:v>VALOR TOTAL DE LA OFERTA EN LETRAS</c:v>
                </c:pt>
              </c:strCache>
            </c:strRef>
          </c:cat>
          <c:val>
            <c:numRef>
              <c:f>1!$F$8:$F$24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tx>
            <c:strRef>
              <c:f>1!$G$7</c:f>
              <c:strCache>
                <c:ptCount val="1"/>
                <c:pt idx="0">
                  <c:v>Precio Unitario Final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1!$A$8:$A$24</c:f>
              <c:str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Nota:</c:v>
                </c:pt>
                <c:pt idx="15">
                  <c:v>VALOR  TOTAL DE LA OFERTA: RD$  </c:v>
                </c:pt>
                <c:pt idx="16">
                  <c:v>VALOR TOTAL DE LA OFERTA EN LETRAS</c:v>
                </c:pt>
              </c:strCache>
            </c:strRef>
          </c:cat>
          <c:val>
            <c:numRef>
              <c:f>1!$G$8:$G$24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6"/>
          <c:tx>
            <c:strRef>
              <c:f>1!$H$7</c:f>
              <c:strCache>
                <c:ptCount val="1"/>
                <c:pt idx="0">
                  <c:v>Total RD$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1!$A$8:$A$24</c:f>
              <c:str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Nota:</c:v>
                </c:pt>
                <c:pt idx="15">
                  <c:v>VALOR  TOTAL DE LA OFERTA: RD$  </c:v>
                </c:pt>
                <c:pt idx="16">
                  <c:v>VALOR TOTAL DE LA OFERTA EN LETRAS</c:v>
                </c:pt>
              </c:strCache>
            </c:strRef>
          </c:cat>
          <c:val>
            <c:numRef>
              <c:f>1!$H$8:$H$24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</c:ser>
        <c:overlap val="-27"/>
        <c:gapWidth val="219"/>
        <c:axId val="17857262"/>
        <c:axId val="26497631"/>
      </c:barChart>
      <c:catAx>
        <c:axId val="178572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CCCC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497631"/>
        <c:crosses val="autoZero"/>
        <c:auto val="1"/>
        <c:lblOffset val="100"/>
        <c:tickLblSkip val="1"/>
        <c:noMultiLvlLbl val="0"/>
      </c:catAx>
      <c:valAx>
        <c:axId val="26497631"/>
        <c:scaling>
          <c:orientation val="minMax"/>
        </c:scaling>
        <c:axPos val="l"/>
        <c:majorGridlines>
          <c:spPr>
            <a:ln w="3175">
              <a:solidFill>
                <a:srgbClr val="CCCCCC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8572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75"/>
          <c:y val="0.9525"/>
          <c:w val="0.900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76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4</xdr:row>
      <xdr:rowOff>9525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333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4"/>
  <sheetViews>
    <sheetView showGridLines="0" tabSelected="1" view="pageBreakPreview" zoomScaleSheetLayoutView="100" zoomScalePageLayoutView="0" workbookViewId="0" topLeftCell="A1">
      <selection activeCell="B22" sqref="B22:H22"/>
    </sheetView>
  </sheetViews>
  <sheetFormatPr defaultColWidth="11.57421875" defaultRowHeight="12.75"/>
  <cols>
    <col min="1" max="1" width="10.28125" style="1" customWidth="1"/>
    <col min="2" max="2" width="70.00390625" style="2" customWidth="1"/>
    <col min="3" max="3" width="13.7109375" style="3" customWidth="1"/>
    <col min="4" max="4" width="12.140625" style="3" customWidth="1"/>
    <col min="5" max="5" width="25.00390625" style="3" customWidth="1"/>
    <col min="6" max="6" width="23.57421875" style="3" customWidth="1"/>
    <col min="7" max="7" width="25.00390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35" t="s">
        <v>0</v>
      </c>
      <c r="C1" s="35"/>
      <c r="D1" s="35"/>
      <c r="E1" s="35"/>
      <c r="F1" s="35"/>
      <c r="G1" s="35"/>
      <c r="H1" s="35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51" customHeight="1">
      <c r="A3" s="23"/>
      <c r="B3" s="24"/>
      <c r="C3" s="36" t="s">
        <v>36</v>
      </c>
      <c r="D3" s="37"/>
      <c r="E3" s="37"/>
      <c r="F3" s="37"/>
      <c r="G3" s="37"/>
      <c r="H3" s="37"/>
    </row>
    <row r="4" spans="1:8" ht="13.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38" t="s">
        <v>1</v>
      </c>
      <c r="D5" s="38"/>
      <c r="E5" s="38"/>
      <c r="F5" s="38"/>
      <c r="G5" s="38"/>
      <c r="H5" s="38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60.75" customHeight="1">
      <c r="A7" s="29" t="s">
        <v>17</v>
      </c>
      <c r="B7" s="30" t="s">
        <v>16</v>
      </c>
      <c r="C7" s="30" t="s">
        <v>2</v>
      </c>
      <c r="D7" s="29" t="s">
        <v>3</v>
      </c>
      <c r="E7" s="31" t="s">
        <v>4</v>
      </c>
      <c r="F7" s="29" t="s">
        <v>5</v>
      </c>
      <c r="G7" s="32" t="s">
        <v>6</v>
      </c>
      <c r="H7" s="33" t="s">
        <v>7</v>
      </c>
      <c r="IN7" s="9"/>
    </row>
    <row r="8" spans="1:248" s="8" customFormat="1" ht="75" customHeight="1">
      <c r="A8" s="52">
        <v>1</v>
      </c>
      <c r="B8" s="60" t="s">
        <v>20</v>
      </c>
      <c r="C8" s="61" t="s">
        <v>21</v>
      </c>
      <c r="D8" s="66">
        <v>1000</v>
      </c>
      <c r="E8" s="54">
        <v>0</v>
      </c>
      <c r="F8" s="55">
        <f aca="true" t="shared" si="0" ref="F8:F19">E8*18%</f>
        <v>0</v>
      </c>
      <c r="G8" s="56">
        <f aca="true" t="shared" si="1" ref="G8:G19">E8+F8</f>
        <v>0</v>
      </c>
      <c r="H8" s="57">
        <f aca="true" t="shared" si="2" ref="H8:H19">D8*G8</f>
        <v>0</v>
      </c>
      <c r="IN8" s="9"/>
    </row>
    <row r="9" spans="1:248" s="8" customFormat="1" ht="60.75" customHeight="1">
      <c r="A9" s="52">
        <v>2</v>
      </c>
      <c r="B9" s="65" t="s">
        <v>23</v>
      </c>
      <c r="C9" s="61" t="s">
        <v>21</v>
      </c>
      <c r="D9" s="66">
        <v>1000</v>
      </c>
      <c r="E9" s="54">
        <v>0</v>
      </c>
      <c r="F9" s="55">
        <f t="shared" si="0"/>
        <v>0</v>
      </c>
      <c r="G9" s="56">
        <f t="shared" si="1"/>
        <v>0</v>
      </c>
      <c r="H9" s="57">
        <f t="shared" si="2"/>
        <v>0</v>
      </c>
      <c r="IN9" s="9"/>
    </row>
    <row r="10" spans="1:248" s="8" customFormat="1" ht="60.75" customHeight="1">
      <c r="A10" s="52">
        <v>3</v>
      </c>
      <c r="B10" s="65" t="s">
        <v>24</v>
      </c>
      <c r="C10" s="61" t="s">
        <v>21</v>
      </c>
      <c r="D10" s="61">
        <v>1</v>
      </c>
      <c r="E10" s="54">
        <v>0</v>
      </c>
      <c r="F10" s="55">
        <f t="shared" si="0"/>
        <v>0</v>
      </c>
      <c r="G10" s="56">
        <f t="shared" si="1"/>
        <v>0</v>
      </c>
      <c r="H10" s="57">
        <f t="shared" si="2"/>
        <v>0</v>
      </c>
      <c r="IN10" s="9"/>
    </row>
    <row r="11" spans="1:248" s="8" customFormat="1" ht="60.75" customHeight="1">
      <c r="A11" s="52">
        <v>4</v>
      </c>
      <c r="B11" s="65" t="s">
        <v>25</v>
      </c>
      <c r="C11" s="61" t="s">
        <v>21</v>
      </c>
      <c r="D11" s="61">
        <v>2</v>
      </c>
      <c r="E11" s="54">
        <v>0</v>
      </c>
      <c r="F11" s="55">
        <f t="shared" si="0"/>
        <v>0</v>
      </c>
      <c r="G11" s="56">
        <f t="shared" si="1"/>
        <v>0</v>
      </c>
      <c r="H11" s="57">
        <f t="shared" si="2"/>
        <v>0</v>
      </c>
      <c r="IN11" s="9"/>
    </row>
    <row r="12" spans="1:248" s="8" customFormat="1" ht="60.75" customHeight="1">
      <c r="A12" s="52">
        <v>5</v>
      </c>
      <c r="B12" s="65" t="s">
        <v>26</v>
      </c>
      <c r="C12" s="61" t="s">
        <v>21</v>
      </c>
      <c r="D12" s="61">
        <v>5</v>
      </c>
      <c r="E12" s="54">
        <v>0</v>
      </c>
      <c r="F12" s="55">
        <f t="shared" si="0"/>
        <v>0</v>
      </c>
      <c r="G12" s="56">
        <f t="shared" si="1"/>
        <v>0</v>
      </c>
      <c r="H12" s="57">
        <f t="shared" si="2"/>
        <v>0</v>
      </c>
      <c r="IN12" s="9"/>
    </row>
    <row r="13" spans="1:248" s="8" customFormat="1" ht="49.5" customHeight="1">
      <c r="A13" s="52">
        <v>6</v>
      </c>
      <c r="B13" s="65" t="s">
        <v>27</v>
      </c>
      <c r="C13" s="61" t="s">
        <v>21</v>
      </c>
      <c r="D13" s="61">
        <v>10</v>
      </c>
      <c r="E13" s="54">
        <v>0</v>
      </c>
      <c r="F13" s="55">
        <f t="shared" si="0"/>
        <v>0</v>
      </c>
      <c r="G13" s="56">
        <f t="shared" si="1"/>
        <v>0</v>
      </c>
      <c r="H13" s="57">
        <f t="shared" si="2"/>
        <v>0</v>
      </c>
      <c r="IN13" s="9"/>
    </row>
    <row r="14" spans="1:248" s="8" customFormat="1" ht="46.5" customHeight="1">
      <c r="A14" s="52">
        <v>7</v>
      </c>
      <c r="B14" s="65" t="s">
        <v>28</v>
      </c>
      <c r="C14" s="61" t="s">
        <v>21</v>
      </c>
      <c r="D14" s="61">
        <v>15</v>
      </c>
      <c r="E14" s="54">
        <v>0</v>
      </c>
      <c r="F14" s="55">
        <f t="shared" si="0"/>
        <v>0</v>
      </c>
      <c r="G14" s="56">
        <f t="shared" si="1"/>
        <v>0</v>
      </c>
      <c r="H14" s="57">
        <f t="shared" si="2"/>
        <v>0</v>
      </c>
      <c r="IN14" s="9"/>
    </row>
    <row r="15" spans="1:248" s="8" customFormat="1" ht="96" customHeight="1">
      <c r="A15" s="52">
        <v>8</v>
      </c>
      <c r="B15" s="65" t="s">
        <v>29</v>
      </c>
      <c r="C15" s="61" t="s">
        <v>21</v>
      </c>
      <c r="D15" s="61">
        <v>20</v>
      </c>
      <c r="E15" s="54">
        <v>0</v>
      </c>
      <c r="F15" s="55">
        <f t="shared" si="0"/>
        <v>0</v>
      </c>
      <c r="G15" s="56">
        <f t="shared" si="1"/>
        <v>0</v>
      </c>
      <c r="H15" s="57">
        <f t="shared" si="2"/>
        <v>0</v>
      </c>
      <c r="IN15" s="9"/>
    </row>
    <row r="16" spans="1:248" s="8" customFormat="1" ht="93.75" customHeight="1">
      <c r="A16" s="52">
        <v>9</v>
      </c>
      <c r="B16" s="65" t="s">
        <v>30</v>
      </c>
      <c r="C16" s="61" t="s">
        <v>21</v>
      </c>
      <c r="D16" s="61">
        <v>350</v>
      </c>
      <c r="E16" s="54">
        <v>0</v>
      </c>
      <c r="F16" s="55">
        <f t="shared" si="0"/>
        <v>0</v>
      </c>
      <c r="G16" s="56">
        <f t="shared" si="1"/>
        <v>0</v>
      </c>
      <c r="H16" s="57">
        <f t="shared" si="2"/>
        <v>0</v>
      </c>
      <c r="IN16" s="9"/>
    </row>
    <row r="17" spans="1:248" s="8" customFormat="1" ht="84" customHeight="1">
      <c r="A17" s="52">
        <v>10</v>
      </c>
      <c r="B17" s="59" t="s">
        <v>31</v>
      </c>
      <c r="C17" s="61" t="s">
        <v>21</v>
      </c>
      <c r="D17" s="61">
        <v>20</v>
      </c>
      <c r="E17" s="54">
        <v>0</v>
      </c>
      <c r="F17" s="55">
        <f t="shared" si="0"/>
        <v>0</v>
      </c>
      <c r="G17" s="56">
        <f t="shared" si="1"/>
        <v>0</v>
      </c>
      <c r="H17" s="57">
        <f t="shared" si="2"/>
        <v>0</v>
      </c>
      <c r="IN17" s="9"/>
    </row>
    <row r="18" spans="1:248" s="8" customFormat="1" ht="99" customHeight="1">
      <c r="A18" s="52">
        <v>11</v>
      </c>
      <c r="B18" s="65" t="s">
        <v>32</v>
      </c>
      <c r="C18" s="61" t="s">
        <v>21</v>
      </c>
      <c r="D18" s="61">
        <v>350</v>
      </c>
      <c r="E18" s="54">
        <v>0</v>
      </c>
      <c r="F18" s="55">
        <f t="shared" si="0"/>
        <v>0</v>
      </c>
      <c r="G18" s="56">
        <f t="shared" si="1"/>
        <v>0</v>
      </c>
      <c r="H18" s="57">
        <f t="shared" si="2"/>
        <v>0</v>
      </c>
      <c r="IN18" s="9"/>
    </row>
    <row r="19" spans="1:248" s="8" customFormat="1" ht="60.75" customHeight="1">
      <c r="A19" s="52">
        <v>12</v>
      </c>
      <c r="B19" s="65" t="s">
        <v>33</v>
      </c>
      <c r="C19" s="61" t="s">
        <v>21</v>
      </c>
      <c r="D19" s="61">
        <v>500</v>
      </c>
      <c r="E19" s="54">
        <v>0</v>
      </c>
      <c r="F19" s="55">
        <f t="shared" si="0"/>
        <v>0</v>
      </c>
      <c r="G19" s="56">
        <f t="shared" si="1"/>
        <v>0</v>
      </c>
      <c r="H19" s="57">
        <f t="shared" si="2"/>
        <v>0</v>
      </c>
      <c r="IN19" s="9"/>
    </row>
    <row r="20" spans="1:248" s="8" customFormat="1" ht="53.25" customHeight="1">
      <c r="A20" s="53">
        <v>13</v>
      </c>
      <c r="B20" s="65" t="s">
        <v>34</v>
      </c>
      <c r="C20" s="61" t="s">
        <v>21</v>
      </c>
      <c r="D20" s="61">
        <v>10</v>
      </c>
      <c r="E20" s="54">
        <v>0</v>
      </c>
      <c r="F20" s="55">
        <f>E20*18%</f>
        <v>0</v>
      </c>
      <c r="G20" s="56">
        <f>E20+F20</f>
        <v>0</v>
      </c>
      <c r="H20" s="57">
        <f>D20*G20</f>
        <v>0</v>
      </c>
      <c r="IN20" s="9"/>
    </row>
    <row r="21" spans="1:248" s="8" customFormat="1" ht="45.75" customHeight="1">
      <c r="A21" s="53">
        <v>14</v>
      </c>
      <c r="B21" s="65" t="s">
        <v>35</v>
      </c>
      <c r="C21" s="61" t="s">
        <v>21</v>
      </c>
      <c r="D21" s="61">
        <v>100</v>
      </c>
      <c r="E21" s="54">
        <v>0</v>
      </c>
      <c r="F21" s="55">
        <f>E21*18%</f>
        <v>0</v>
      </c>
      <c r="G21" s="56">
        <f>E21+F21</f>
        <v>0</v>
      </c>
      <c r="H21" s="57">
        <f>D21*G21</f>
        <v>0</v>
      </c>
      <c r="IN21" s="9"/>
    </row>
    <row r="22" spans="1:248" s="8" customFormat="1" ht="30" customHeight="1">
      <c r="A22" s="58" t="s">
        <v>19</v>
      </c>
      <c r="B22" s="62" t="s">
        <v>22</v>
      </c>
      <c r="C22" s="63"/>
      <c r="D22" s="63"/>
      <c r="E22" s="63"/>
      <c r="F22" s="63"/>
      <c r="G22" s="63"/>
      <c r="H22" s="64"/>
      <c r="IN22" s="9"/>
    </row>
    <row r="23" spans="1:8" s="10" customFormat="1" ht="21" customHeight="1">
      <c r="A23" s="39" t="s">
        <v>8</v>
      </c>
      <c r="B23" s="39"/>
      <c r="C23" s="39"/>
      <c r="D23" s="39"/>
      <c r="E23" s="39"/>
      <c r="F23" s="39"/>
      <c r="G23" s="39"/>
      <c r="H23" s="34">
        <f>SUM(H8:H21)</f>
        <v>0</v>
      </c>
    </row>
    <row r="24" spans="1:8" s="10" customFormat="1" ht="18.75" customHeight="1">
      <c r="A24" s="27" t="s">
        <v>9</v>
      </c>
      <c r="B24" s="28"/>
      <c r="C24" s="40"/>
      <c r="D24" s="41"/>
      <c r="E24" s="41"/>
      <c r="F24" s="41"/>
      <c r="G24" s="41"/>
      <c r="H24" s="42"/>
    </row>
    <row r="25" spans="1:8" s="10" customFormat="1" ht="15.75">
      <c r="A25" s="44"/>
      <c r="B25" s="45"/>
      <c r="C25" s="45"/>
      <c r="D25" s="45"/>
      <c r="E25" s="45"/>
      <c r="F25" s="45"/>
      <c r="G25" s="45"/>
      <c r="H25" s="46"/>
    </row>
    <row r="26" spans="1:8" s="11" customFormat="1" ht="61.5" customHeight="1">
      <c r="A26" s="47" t="s">
        <v>10</v>
      </c>
      <c r="B26" s="47"/>
      <c r="C26" s="47"/>
      <c r="D26" s="47"/>
      <c r="E26" s="47"/>
      <c r="F26" s="47"/>
      <c r="G26" s="47"/>
      <c r="H26" s="47"/>
    </row>
    <row r="27" spans="1:8" s="12" customFormat="1" ht="18.75">
      <c r="A27" s="23"/>
      <c r="B27" s="24"/>
      <c r="C27" s="25"/>
      <c r="D27" s="25"/>
      <c r="E27" s="25"/>
      <c r="F27" s="25"/>
      <c r="G27" s="26"/>
      <c r="H27" s="26"/>
    </row>
    <row r="28" spans="1:248" s="13" customFormat="1" ht="18.75">
      <c r="A28" s="35" t="s">
        <v>15</v>
      </c>
      <c r="B28" s="35"/>
      <c r="C28" s="35"/>
      <c r="D28" s="35"/>
      <c r="E28" s="35"/>
      <c r="F28" s="35"/>
      <c r="G28" s="35"/>
      <c r="H28" s="35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 t="s">
        <v>11</v>
      </c>
      <c r="BN28" s="43"/>
      <c r="BO28" s="43"/>
      <c r="BP28" s="43"/>
      <c r="BQ28" s="43"/>
      <c r="BR28" s="43"/>
      <c r="BS28" s="43"/>
      <c r="BT28" s="43"/>
      <c r="BU28" s="43" t="s">
        <v>11</v>
      </c>
      <c r="BV28" s="43"/>
      <c r="BW28" s="43"/>
      <c r="BX28" s="43"/>
      <c r="BY28" s="43"/>
      <c r="BZ28" s="43"/>
      <c r="CA28" s="43"/>
      <c r="CB28" s="43"/>
      <c r="CC28" s="43" t="s">
        <v>11</v>
      </c>
      <c r="CD28" s="43"/>
      <c r="CE28" s="43"/>
      <c r="CF28" s="43"/>
      <c r="CG28" s="43"/>
      <c r="CH28" s="43"/>
      <c r="CI28" s="43"/>
      <c r="CJ28" s="43"/>
      <c r="CK28" s="43" t="s">
        <v>11</v>
      </c>
      <c r="CL28" s="43"/>
      <c r="CM28" s="43"/>
      <c r="CN28" s="43"/>
      <c r="CO28" s="43"/>
      <c r="CP28" s="43"/>
      <c r="CQ28" s="43"/>
      <c r="CR28" s="43"/>
      <c r="CS28" s="43" t="s">
        <v>11</v>
      </c>
      <c r="CT28" s="43"/>
      <c r="CU28" s="43"/>
      <c r="CV28" s="43"/>
      <c r="CW28" s="43"/>
      <c r="CX28" s="43"/>
      <c r="CY28" s="43"/>
      <c r="CZ28" s="43"/>
      <c r="DA28" s="43" t="s">
        <v>11</v>
      </c>
      <c r="DB28" s="43"/>
      <c r="DC28" s="43"/>
      <c r="DD28" s="43"/>
      <c r="DE28" s="43"/>
      <c r="DF28" s="43"/>
      <c r="DG28" s="43"/>
      <c r="DH28" s="43"/>
      <c r="DI28" s="43" t="s">
        <v>11</v>
      </c>
      <c r="DJ28" s="43"/>
      <c r="DK28" s="43"/>
      <c r="DL28" s="43"/>
      <c r="DM28" s="43"/>
      <c r="DN28" s="43"/>
      <c r="DO28" s="43"/>
      <c r="DP28" s="43"/>
      <c r="DQ28" s="43" t="s">
        <v>11</v>
      </c>
      <c r="DR28" s="43"/>
      <c r="DS28" s="43"/>
      <c r="DT28" s="43"/>
      <c r="DU28" s="43"/>
      <c r="DV28" s="43"/>
      <c r="DW28" s="43"/>
      <c r="DX28" s="43"/>
      <c r="DY28" s="43" t="s">
        <v>11</v>
      </c>
      <c r="DZ28" s="43"/>
      <c r="EA28" s="43"/>
      <c r="EB28" s="43"/>
      <c r="EC28" s="43"/>
      <c r="ED28" s="43"/>
      <c r="EE28" s="43"/>
      <c r="EF28" s="43"/>
      <c r="EG28" s="43" t="s">
        <v>11</v>
      </c>
      <c r="EH28" s="43"/>
      <c r="EI28" s="43"/>
      <c r="EJ28" s="43"/>
      <c r="EK28" s="43"/>
      <c r="EL28" s="43"/>
      <c r="EM28" s="43"/>
      <c r="EN28" s="43"/>
      <c r="EO28" s="43" t="s">
        <v>11</v>
      </c>
      <c r="EP28" s="43"/>
      <c r="EQ28" s="43"/>
      <c r="ER28" s="43"/>
      <c r="ES28" s="43"/>
      <c r="ET28" s="43"/>
      <c r="EU28" s="43"/>
      <c r="EV28" s="43"/>
      <c r="EW28" s="43" t="s">
        <v>11</v>
      </c>
      <c r="EX28" s="43"/>
      <c r="EY28" s="43"/>
      <c r="EZ28" s="43"/>
      <c r="FA28" s="43"/>
      <c r="FB28" s="43"/>
      <c r="FC28" s="43"/>
      <c r="FD28" s="43"/>
      <c r="FE28" s="43" t="s">
        <v>11</v>
      </c>
      <c r="FF28" s="43"/>
      <c r="FG28" s="43"/>
      <c r="FH28" s="43"/>
      <c r="FI28" s="43"/>
      <c r="FJ28" s="43"/>
      <c r="FK28" s="43"/>
      <c r="FL28" s="43"/>
      <c r="FM28" s="43" t="s">
        <v>11</v>
      </c>
      <c r="FN28" s="43"/>
      <c r="FO28" s="43"/>
      <c r="FP28" s="43"/>
      <c r="FQ28" s="43"/>
      <c r="FR28" s="43"/>
      <c r="FS28" s="43"/>
      <c r="FT28" s="43"/>
      <c r="FU28" s="43" t="s">
        <v>11</v>
      </c>
      <c r="FV28" s="43"/>
      <c r="FW28" s="43"/>
      <c r="FX28" s="43"/>
      <c r="FY28" s="43"/>
      <c r="FZ28" s="43"/>
      <c r="GA28" s="43"/>
      <c r="GB28" s="43"/>
      <c r="GC28" s="43" t="s">
        <v>11</v>
      </c>
      <c r="GD28" s="43"/>
      <c r="GE28" s="43"/>
      <c r="GF28" s="43"/>
      <c r="GG28" s="43"/>
      <c r="GH28" s="43"/>
      <c r="GI28" s="43"/>
      <c r="GJ28" s="43"/>
      <c r="GK28" s="43" t="s">
        <v>11</v>
      </c>
      <c r="GL28" s="43"/>
      <c r="GM28" s="43"/>
      <c r="GN28" s="43"/>
      <c r="GO28" s="43"/>
      <c r="GP28" s="43"/>
      <c r="GQ28" s="43"/>
      <c r="GR28" s="43"/>
      <c r="GS28" s="43" t="s">
        <v>11</v>
      </c>
      <c r="GT28" s="43"/>
      <c r="GU28" s="43"/>
      <c r="GV28" s="43"/>
      <c r="GW28" s="43"/>
      <c r="GX28" s="43"/>
      <c r="GY28" s="43"/>
      <c r="GZ28" s="43"/>
      <c r="HA28" s="43" t="s">
        <v>11</v>
      </c>
      <c r="HB28" s="43"/>
      <c r="HC28" s="43"/>
      <c r="HD28" s="43"/>
      <c r="HE28" s="43"/>
      <c r="HF28" s="43"/>
      <c r="HG28" s="43"/>
      <c r="HH28" s="43"/>
      <c r="HI28" s="43" t="s">
        <v>11</v>
      </c>
      <c r="HJ28" s="43"/>
      <c r="HK28" s="43"/>
      <c r="HL28" s="43"/>
      <c r="HM28" s="43"/>
      <c r="HN28" s="43"/>
      <c r="HO28" s="43"/>
      <c r="HP28" s="43"/>
      <c r="HQ28" s="43" t="s">
        <v>11</v>
      </c>
      <c r="HR28" s="43"/>
      <c r="HS28" s="43"/>
      <c r="HT28" s="43"/>
      <c r="HU28" s="43"/>
      <c r="HV28" s="43"/>
      <c r="HW28" s="43"/>
      <c r="HX28" s="43"/>
      <c r="HY28" s="43" t="s">
        <v>11</v>
      </c>
      <c r="HZ28" s="43"/>
      <c r="IA28" s="43"/>
      <c r="IB28" s="43"/>
      <c r="IC28" s="43"/>
      <c r="ID28" s="43"/>
      <c r="IE28" s="43"/>
      <c r="IF28" s="43"/>
      <c r="IG28" s="43" t="s">
        <v>11</v>
      </c>
      <c r="IH28" s="43"/>
      <c r="II28" s="43"/>
      <c r="IJ28" s="43"/>
      <c r="IK28" s="43"/>
      <c r="IL28" s="43"/>
      <c r="IM28" s="43"/>
      <c r="IN28" s="43"/>
    </row>
    <row r="29" spans="1:242" s="16" customFormat="1" ht="18.75">
      <c r="A29" s="23"/>
      <c r="B29" s="24"/>
      <c r="C29" s="25"/>
      <c r="D29" s="25"/>
      <c r="E29" s="25"/>
      <c r="F29" s="25"/>
      <c r="G29" s="26"/>
      <c r="H29" s="26"/>
      <c r="I29" s="14"/>
      <c r="J29" s="15"/>
      <c r="Q29" s="14"/>
      <c r="R29" s="15"/>
      <c r="Y29" s="14"/>
      <c r="Z29" s="15"/>
      <c r="AG29" s="14"/>
      <c r="AH29" s="15"/>
      <c r="AO29" s="14"/>
      <c r="AP29" s="15"/>
      <c r="AW29" s="14"/>
      <c r="AX29" s="15"/>
      <c r="BE29" s="14"/>
      <c r="BF29" s="15"/>
      <c r="BM29" s="14"/>
      <c r="BN29" s="15"/>
      <c r="BU29" s="14"/>
      <c r="BV29" s="15"/>
      <c r="CC29" s="14"/>
      <c r="CD29" s="15"/>
      <c r="CK29" s="14"/>
      <c r="CL29" s="15"/>
      <c r="CS29" s="14"/>
      <c r="CT29" s="15"/>
      <c r="DA29" s="14"/>
      <c r="DB29" s="15"/>
      <c r="DI29" s="14"/>
      <c r="DJ29" s="15"/>
      <c r="DQ29" s="14"/>
      <c r="DR29" s="15"/>
      <c r="DY29" s="14"/>
      <c r="DZ29" s="15"/>
      <c r="EG29" s="14"/>
      <c r="EH29" s="15"/>
      <c r="EO29" s="14"/>
      <c r="EP29" s="15"/>
      <c r="EW29" s="14"/>
      <c r="EX29" s="15"/>
      <c r="FE29" s="14"/>
      <c r="FF29" s="15"/>
      <c r="FM29" s="14"/>
      <c r="FN29" s="15"/>
      <c r="FU29" s="14"/>
      <c r="FV29" s="15"/>
      <c r="GC29" s="14"/>
      <c r="GD29" s="15"/>
      <c r="GK29" s="14"/>
      <c r="GL29" s="15"/>
      <c r="GS29" s="14"/>
      <c r="GT29" s="15"/>
      <c r="HA29" s="14"/>
      <c r="HB29" s="15"/>
      <c r="HI29" s="14"/>
      <c r="HJ29" s="15"/>
      <c r="HQ29" s="14"/>
      <c r="HR29" s="15"/>
      <c r="HY29" s="14"/>
      <c r="HZ29" s="15"/>
      <c r="IG29" s="14"/>
      <c r="IH29" s="15"/>
    </row>
    <row r="30" spans="1:248" s="17" customFormat="1" ht="18.75">
      <c r="A30" s="35" t="s">
        <v>18</v>
      </c>
      <c r="B30" s="35"/>
      <c r="C30" s="35"/>
      <c r="D30" s="35"/>
      <c r="E30" s="35"/>
      <c r="F30" s="35"/>
      <c r="G30" s="35"/>
      <c r="H30" s="35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 t="s">
        <v>12</v>
      </c>
      <c r="BN30" s="48"/>
      <c r="BO30" s="48"/>
      <c r="BP30" s="48"/>
      <c r="BQ30" s="48"/>
      <c r="BR30" s="48"/>
      <c r="BS30" s="48"/>
      <c r="BT30" s="48"/>
      <c r="BU30" s="48" t="s">
        <v>12</v>
      </c>
      <c r="BV30" s="48"/>
      <c r="BW30" s="48"/>
      <c r="BX30" s="48"/>
      <c r="BY30" s="48"/>
      <c r="BZ30" s="48"/>
      <c r="CA30" s="48"/>
      <c r="CB30" s="48"/>
      <c r="CC30" s="48" t="s">
        <v>12</v>
      </c>
      <c r="CD30" s="48"/>
      <c r="CE30" s="48"/>
      <c r="CF30" s="48"/>
      <c r="CG30" s="48"/>
      <c r="CH30" s="48"/>
      <c r="CI30" s="48"/>
      <c r="CJ30" s="48"/>
      <c r="CK30" s="48" t="s">
        <v>12</v>
      </c>
      <c r="CL30" s="48"/>
      <c r="CM30" s="48"/>
      <c r="CN30" s="48"/>
      <c r="CO30" s="48"/>
      <c r="CP30" s="48"/>
      <c r="CQ30" s="48"/>
      <c r="CR30" s="48"/>
      <c r="CS30" s="48" t="s">
        <v>12</v>
      </c>
      <c r="CT30" s="48"/>
      <c r="CU30" s="48"/>
      <c r="CV30" s="48"/>
      <c r="CW30" s="48"/>
      <c r="CX30" s="48"/>
      <c r="CY30" s="48"/>
      <c r="CZ30" s="48"/>
      <c r="DA30" s="48" t="s">
        <v>12</v>
      </c>
      <c r="DB30" s="48"/>
      <c r="DC30" s="48"/>
      <c r="DD30" s="48"/>
      <c r="DE30" s="48"/>
      <c r="DF30" s="48"/>
      <c r="DG30" s="48"/>
      <c r="DH30" s="48"/>
      <c r="DI30" s="48" t="s">
        <v>12</v>
      </c>
      <c r="DJ30" s="48"/>
      <c r="DK30" s="48"/>
      <c r="DL30" s="48"/>
      <c r="DM30" s="48"/>
      <c r="DN30" s="48"/>
      <c r="DO30" s="48"/>
      <c r="DP30" s="48"/>
      <c r="DQ30" s="48" t="s">
        <v>12</v>
      </c>
      <c r="DR30" s="48"/>
      <c r="DS30" s="48"/>
      <c r="DT30" s="48"/>
      <c r="DU30" s="48"/>
      <c r="DV30" s="48"/>
      <c r="DW30" s="48"/>
      <c r="DX30" s="48"/>
      <c r="DY30" s="48" t="s">
        <v>12</v>
      </c>
      <c r="DZ30" s="48"/>
      <c r="EA30" s="48"/>
      <c r="EB30" s="48"/>
      <c r="EC30" s="48"/>
      <c r="ED30" s="48"/>
      <c r="EE30" s="48"/>
      <c r="EF30" s="48"/>
      <c r="EG30" s="48" t="s">
        <v>12</v>
      </c>
      <c r="EH30" s="48"/>
      <c r="EI30" s="48"/>
      <c r="EJ30" s="48"/>
      <c r="EK30" s="48"/>
      <c r="EL30" s="48"/>
      <c r="EM30" s="48"/>
      <c r="EN30" s="48"/>
      <c r="EO30" s="48" t="s">
        <v>12</v>
      </c>
      <c r="EP30" s="48"/>
      <c r="EQ30" s="48"/>
      <c r="ER30" s="48"/>
      <c r="ES30" s="48"/>
      <c r="ET30" s="48"/>
      <c r="EU30" s="48"/>
      <c r="EV30" s="48"/>
      <c r="EW30" s="48" t="s">
        <v>12</v>
      </c>
      <c r="EX30" s="48"/>
      <c r="EY30" s="48"/>
      <c r="EZ30" s="48"/>
      <c r="FA30" s="48"/>
      <c r="FB30" s="48"/>
      <c r="FC30" s="48"/>
      <c r="FD30" s="48"/>
      <c r="FE30" s="48" t="s">
        <v>12</v>
      </c>
      <c r="FF30" s="48"/>
      <c r="FG30" s="48"/>
      <c r="FH30" s="48"/>
      <c r="FI30" s="48"/>
      <c r="FJ30" s="48"/>
      <c r="FK30" s="48"/>
      <c r="FL30" s="48"/>
      <c r="FM30" s="48" t="s">
        <v>12</v>
      </c>
      <c r="FN30" s="48"/>
      <c r="FO30" s="48"/>
      <c r="FP30" s="48"/>
      <c r="FQ30" s="48"/>
      <c r="FR30" s="48"/>
      <c r="FS30" s="48"/>
      <c r="FT30" s="48"/>
      <c r="FU30" s="48" t="s">
        <v>12</v>
      </c>
      <c r="FV30" s="48"/>
      <c r="FW30" s="48"/>
      <c r="FX30" s="48"/>
      <c r="FY30" s="48"/>
      <c r="FZ30" s="48"/>
      <c r="GA30" s="48"/>
      <c r="GB30" s="48"/>
      <c r="GC30" s="48" t="s">
        <v>12</v>
      </c>
      <c r="GD30" s="48"/>
      <c r="GE30" s="48"/>
      <c r="GF30" s="48"/>
      <c r="GG30" s="48"/>
      <c r="GH30" s="48"/>
      <c r="GI30" s="48"/>
      <c r="GJ30" s="48"/>
      <c r="GK30" s="48" t="s">
        <v>12</v>
      </c>
      <c r="GL30" s="48"/>
      <c r="GM30" s="48"/>
      <c r="GN30" s="48"/>
      <c r="GO30" s="48"/>
      <c r="GP30" s="48"/>
      <c r="GQ30" s="48"/>
      <c r="GR30" s="48"/>
      <c r="GS30" s="48" t="s">
        <v>12</v>
      </c>
      <c r="GT30" s="48"/>
      <c r="GU30" s="48"/>
      <c r="GV30" s="48"/>
      <c r="GW30" s="48"/>
      <c r="GX30" s="48"/>
      <c r="GY30" s="48"/>
      <c r="GZ30" s="48"/>
      <c r="HA30" s="48" t="s">
        <v>12</v>
      </c>
      <c r="HB30" s="48"/>
      <c r="HC30" s="48"/>
      <c r="HD30" s="48"/>
      <c r="HE30" s="48"/>
      <c r="HF30" s="48"/>
      <c r="HG30" s="48"/>
      <c r="HH30" s="48"/>
      <c r="HI30" s="48" t="s">
        <v>12</v>
      </c>
      <c r="HJ30" s="48"/>
      <c r="HK30" s="48"/>
      <c r="HL30" s="48"/>
      <c r="HM30" s="48"/>
      <c r="HN30" s="48"/>
      <c r="HO30" s="48"/>
      <c r="HP30" s="48"/>
      <c r="HQ30" s="48" t="s">
        <v>12</v>
      </c>
      <c r="HR30" s="48"/>
      <c r="HS30" s="48"/>
      <c r="HT30" s="48"/>
      <c r="HU30" s="48"/>
      <c r="HV30" s="48"/>
      <c r="HW30" s="48"/>
      <c r="HX30" s="48"/>
      <c r="HY30" s="48" t="s">
        <v>12</v>
      </c>
      <c r="HZ30" s="48"/>
      <c r="IA30" s="48"/>
      <c r="IB30" s="48"/>
      <c r="IC30" s="48"/>
      <c r="ID30" s="48"/>
      <c r="IE30" s="48"/>
      <c r="IF30" s="48"/>
      <c r="IG30" s="48" t="s">
        <v>12</v>
      </c>
      <c r="IH30" s="48"/>
      <c r="II30" s="48"/>
      <c r="IJ30" s="48"/>
      <c r="IK30" s="48"/>
      <c r="IL30" s="48"/>
      <c r="IM30" s="48"/>
      <c r="IN30" s="48"/>
    </row>
    <row r="31" spans="1:242" s="20" customFormat="1" ht="18.75">
      <c r="A31" s="23"/>
      <c r="B31" s="24"/>
      <c r="C31" s="25"/>
      <c r="D31" s="25"/>
      <c r="E31" s="25"/>
      <c r="F31" s="25"/>
      <c r="G31" s="26"/>
      <c r="H31" s="26"/>
      <c r="I31" s="18"/>
      <c r="J31" s="19"/>
      <c r="Q31" s="18"/>
      <c r="R31" s="19"/>
      <c r="Y31" s="18"/>
      <c r="Z31" s="19"/>
      <c r="AG31" s="18"/>
      <c r="AH31" s="19"/>
      <c r="AO31" s="18"/>
      <c r="AP31" s="19"/>
      <c r="AW31" s="18"/>
      <c r="AX31" s="19"/>
      <c r="BE31" s="18"/>
      <c r="BF31" s="19"/>
      <c r="BM31" s="18"/>
      <c r="BN31" s="19"/>
      <c r="BU31" s="18"/>
      <c r="BV31" s="19"/>
      <c r="CC31" s="18"/>
      <c r="CD31" s="19"/>
      <c r="CK31" s="18"/>
      <c r="CL31" s="19"/>
      <c r="CS31" s="18"/>
      <c r="CT31" s="19"/>
      <c r="DA31" s="18"/>
      <c r="DB31" s="19"/>
      <c r="DI31" s="18"/>
      <c r="DJ31" s="19"/>
      <c r="DQ31" s="18"/>
      <c r="DR31" s="19"/>
      <c r="DY31" s="18"/>
      <c r="DZ31" s="19"/>
      <c r="EG31" s="18"/>
      <c r="EH31" s="19"/>
      <c r="EO31" s="18"/>
      <c r="EP31" s="19"/>
      <c r="EW31" s="18"/>
      <c r="EX31" s="19"/>
      <c r="FE31" s="18"/>
      <c r="FF31" s="19"/>
      <c r="FM31" s="18"/>
      <c r="FN31" s="19"/>
      <c r="FU31" s="18"/>
      <c r="FV31" s="19"/>
      <c r="GC31" s="18"/>
      <c r="GD31" s="19"/>
      <c r="GK31" s="18"/>
      <c r="GL31" s="19"/>
      <c r="GS31" s="18"/>
      <c r="GT31" s="19"/>
      <c r="HA31" s="18"/>
      <c r="HB31" s="19"/>
      <c r="HI31" s="18"/>
      <c r="HJ31" s="19"/>
      <c r="HQ31" s="18"/>
      <c r="HR31" s="19"/>
      <c r="HY31" s="18"/>
      <c r="HZ31" s="19"/>
      <c r="IG31" s="18"/>
      <c r="IH31" s="19"/>
    </row>
    <row r="32" spans="1:248" s="21" customFormat="1" ht="16.5" customHeight="1">
      <c r="A32" s="35" t="s">
        <v>13</v>
      </c>
      <c r="B32" s="35"/>
      <c r="C32" s="35"/>
      <c r="D32" s="35"/>
      <c r="E32" s="35"/>
      <c r="F32" s="35"/>
      <c r="G32" s="35"/>
      <c r="H32" s="35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 t="s">
        <v>13</v>
      </c>
      <c r="BN32" s="49"/>
      <c r="BO32" s="49"/>
      <c r="BP32" s="49"/>
      <c r="BQ32" s="49"/>
      <c r="BR32" s="49"/>
      <c r="BS32" s="49"/>
      <c r="BT32" s="49"/>
      <c r="BU32" s="49" t="s">
        <v>13</v>
      </c>
      <c r="BV32" s="49"/>
      <c r="BW32" s="49"/>
      <c r="BX32" s="49"/>
      <c r="BY32" s="49"/>
      <c r="BZ32" s="49"/>
      <c r="CA32" s="49"/>
      <c r="CB32" s="49"/>
      <c r="CC32" s="49" t="s">
        <v>13</v>
      </c>
      <c r="CD32" s="49"/>
      <c r="CE32" s="49"/>
      <c r="CF32" s="49"/>
      <c r="CG32" s="49"/>
      <c r="CH32" s="49"/>
      <c r="CI32" s="49"/>
      <c r="CJ32" s="49"/>
      <c r="CK32" s="49" t="s">
        <v>13</v>
      </c>
      <c r="CL32" s="49"/>
      <c r="CM32" s="49"/>
      <c r="CN32" s="49"/>
      <c r="CO32" s="49"/>
      <c r="CP32" s="49"/>
      <c r="CQ32" s="49"/>
      <c r="CR32" s="49"/>
      <c r="CS32" s="49" t="s">
        <v>13</v>
      </c>
      <c r="CT32" s="49"/>
      <c r="CU32" s="49"/>
      <c r="CV32" s="49"/>
      <c r="CW32" s="49"/>
      <c r="CX32" s="49"/>
      <c r="CY32" s="49"/>
      <c r="CZ32" s="49"/>
      <c r="DA32" s="49" t="s">
        <v>13</v>
      </c>
      <c r="DB32" s="49"/>
      <c r="DC32" s="49"/>
      <c r="DD32" s="49"/>
      <c r="DE32" s="49"/>
      <c r="DF32" s="49"/>
      <c r="DG32" s="49"/>
      <c r="DH32" s="49"/>
      <c r="DI32" s="49" t="s">
        <v>13</v>
      </c>
      <c r="DJ32" s="49"/>
      <c r="DK32" s="49"/>
      <c r="DL32" s="49"/>
      <c r="DM32" s="49"/>
      <c r="DN32" s="49"/>
      <c r="DO32" s="49"/>
      <c r="DP32" s="49"/>
      <c r="DQ32" s="49" t="s">
        <v>13</v>
      </c>
      <c r="DR32" s="49"/>
      <c r="DS32" s="49"/>
      <c r="DT32" s="49"/>
      <c r="DU32" s="49"/>
      <c r="DV32" s="49"/>
      <c r="DW32" s="49"/>
      <c r="DX32" s="49"/>
      <c r="DY32" s="49" t="s">
        <v>13</v>
      </c>
      <c r="DZ32" s="49"/>
      <c r="EA32" s="49"/>
      <c r="EB32" s="49"/>
      <c r="EC32" s="49"/>
      <c r="ED32" s="49"/>
      <c r="EE32" s="49"/>
      <c r="EF32" s="49"/>
      <c r="EG32" s="49" t="s">
        <v>13</v>
      </c>
      <c r="EH32" s="49"/>
      <c r="EI32" s="49"/>
      <c r="EJ32" s="49"/>
      <c r="EK32" s="49"/>
      <c r="EL32" s="49"/>
      <c r="EM32" s="49"/>
      <c r="EN32" s="49"/>
      <c r="EO32" s="49" t="s">
        <v>13</v>
      </c>
      <c r="EP32" s="49"/>
      <c r="EQ32" s="49"/>
      <c r="ER32" s="49"/>
      <c r="ES32" s="49"/>
      <c r="ET32" s="49"/>
      <c r="EU32" s="49"/>
      <c r="EV32" s="49"/>
      <c r="EW32" s="49" t="s">
        <v>13</v>
      </c>
      <c r="EX32" s="49"/>
      <c r="EY32" s="49"/>
      <c r="EZ32" s="49"/>
      <c r="FA32" s="49"/>
      <c r="FB32" s="49"/>
      <c r="FC32" s="49"/>
      <c r="FD32" s="49"/>
      <c r="FE32" s="49" t="s">
        <v>13</v>
      </c>
      <c r="FF32" s="49"/>
      <c r="FG32" s="49"/>
      <c r="FH32" s="49"/>
      <c r="FI32" s="49"/>
      <c r="FJ32" s="49"/>
      <c r="FK32" s="49"/>
      <c r="FL32" s="49"/>
      <c r="FM32" s="49" t="s">
        <v>13</v>
      </c>
      <c r="FN32" s="49"/>
      <c r="FO32" s="49"/>
      <c r="FP32" s="49"/>
      <c r="FQ32" s="49"/>
      <c r="FR32" s="49"/>
      <c r="FS32" s="49"/>
      <c r="FT32" s="49"/>
      <c r="FU32" s="49" t="s">
        <v>13</v>
      </c>
      <c r="FV32" s="49"/>
      <c r="FW32" s="49"/>
      <c r="FX32" s="49"/>
      <c r="FY32" s="49"/>
      <c r="FZ32" s="49"/>
      <c r="GA32" s="49"/>
      <c r="GB32" s="49"/>
      <c r="GC32" s="49" t="s">
        <v>13</v>
      </c>
      <c r="GD32" s="49"/>
      <c r="GE32" s="49"/>
      <c r="GF32" s="49"/>
      <c r="GG32" s="49"/>
      <c r="GH32" s="49"/>
      <c r="GI32" s="49"/>
      <c r="GJ32" s="49"/>
      <c r="GK32" s="49" t="s">
        <v>13</v>
      </c>
      <c r="GL32" s="49"/>
      <c r="GM32" s="49"/>
      <c r="GN32" s="49"/>
      <c r="GO32" s="49"/>
      <c r="GP32" s="49"/>
      <c r="GQ32" s="49"/>
      <c r="GR32" s="49"/>
      <c r="GS32" s="49" t="s">
        <v>13</v>
      </c>
      <c r="GT32" s="49"/>
      <c r="GU32" s="49"/>
      <c r="GV32" s="49"/>
      <c r="GW32" s="49"/>
      <c r="GX32" s="49"/>
      <c r="GY32" s="49"/>
      <c r="GZ32" s="49"/>
      <c r="HA32" s="49" t="s">
        <v>13</v>
      </c>
      <c r="HB32" s="49"/>
      <c r="HC32" s="49"/>
      <c r="HD32" s="49"/>
      <c r="HE32" s="49"/>
      <c r="HF32" s="49"/>
      <c r="HG32" s="49"/>
      <c r="HH32" s="49"/>
      <c r="HI32" s="49" t="s">
        <v>13</v>
      </c>
      <c r="HJ32" s="49"/>
      <c r="HK32" s="49"/>
      <c r="HL32" s="49"/>
      <c r="HM32" s="49"/>
      <c r="HN32" s="49"/>
      <c r="HO32" s="49"/>
      <c r="HP32" s="49"/>
      <c r="HQ32" s="49" t="s">
        <v>13</v>
      </c>
      <c r="HR32" s="49"/>
      <c r="HS32" s="49"/>
      <c r="HT32" s="49"/>
      <c r="HU32" s="49"/>
      <c r="HV32" s="49"/>
      <c r="HW32" s="49"/>
      <c r="HX32" s="49"/>
      <c r="HY32" s="49" t="s">
        <v>13</v>
      </c>
      <c r="HZ32" s="49"/>
      <c r="IA32" s="49"/>
      <c r="IB32" s="49"/>
      <c r="IC32" s="49"/>
      <c r="ID32" s="49"/>
      <c r="IE32" s="49"/>
      <c r="IF32" s="49"/>
      <c r="IG32" s="49" t="s">
        <v>13</v>
      </c>
      <c r="IH32" s="49"/>
      <c r="II32" s="49"/>
      <c r="IJ32" s="49"/>
      <c r="IK32" s="49"/>
      <c r="IL32" s="49"/>
      <c r="IM32" s="49"/>
      <c r="IN32" s="49"/>
    </row>
    <row r="33" spans="1:248" s="22" customFormat="1" ht="16.5" customHeight="1">
      <c r="A33" s="23"/>
      <c r="B33" s="50" t="s">
        <v>14</v>
      </c>
      <c r="C33" s="50"/>
      <c r="D33" s="50"/>
      <c r="E33" s="50"/>
      <c r="F33" s="50"/>
      <c r="G33" s="50"/>
      <c r="H33" s="50"/>
      <c r="I33" s="20"/>
      <c r="J33" s="51"/>
      <c r="K33" s="51"/>
      <c r="L33" s="51"/>
      <c r="M33" s="51"/>
      <c r="N33" s="51"/>
      <c r="O33" s="51"/>
      <c r="P33" s="51"/>
      <c r="Q33" s="20"/>
      <c r="R33" s="51"/>
      <c r="S33" s="51"/>
      <c r="T33" s="51"/>
      <c r="U33" s="51"/>
      <c r="V33" s="51"/>
      <c r="W33" s="51"/>
      <c r="X33" s="51"/>
      <c r="Y33" s="20"/>
      <c r="Z33" s="51"/>
      <c r="AA33" s="51"/>
      <c r="AB33" s="51"/>
      <c r="AC33" s="51"/>
      <c r="AD33" s="51"/>
      <c r="AE33" s="51"/>
      <c r="AF33" s="51"/>
      <c r="AG33" s="20"/>
      <c r="AH33" s="51"/>
      <c r="AI33" s="51"/>
      <c r="AJ33" s="51"/>
      <c r="AK33" s="51"/>
      <c r="AL33" s="51"/>
      <c r="AM33" s="51"/>
      <c r="AN33" s="51"/>
      <c r="AO33" s="20"/>
      <c r="AP33" s="51"/>
      <c r="AQ33" s="51"/>
      <c r="AR33" s="51"/>
      <c r="AS33" s="51"/>
      <c r="AT33" s="51"/>
      <c r="AU33" s="51"/>
      <c r="AV33" s="51"/>
      <c r="AW33" s="20"/>
      <c r="AX33" s="51"/>
      <c r="AY33" s="51"/>
      <c r="AZ33" s="51"/>
      <c r="BA33" s="51"/>
      <c r="BB33" s="51"/>
      <c r="BC33" s="51"/>
      <c r="BD33" s="51"/>
      <c r="BE33" s="20"/>
      <c r="BF33" s="51" t="s">
        <v>14</v>
      </c>
      <c r="BG33" s="51"/>
      <c r="BH33" s="51"/>
      <c r="BI33" s="51"/>
      <c r="BJ33" s="51"/>
      <c r="BK33" s="51"/>
      <c r="BL33" s="51"/>
      <c r="BM33" s="20"/>
      <c r="BN33" s="51" t="s">
        <v>14</v>
      </c>
      <c r="BO33" s="51"/>
      <c r="BP33" s="51"/>
      <c r="BQ33" s="51"/>
      <c r="BR33" s="51"/>
      <c r="BS33" s="51"/>
      <c r="BT33" s="51"/>
      <c r="BU33" s="20"/>
      <c r="BV33" s="51" t="s">
        <v>14</v>
      </c>
      <c r="BW33" s="51"/>
      <c r="BX33" s="51"/>
      <c r="BY33" s="51"/>
      <c r="BZ33" s="51"/>
      <c r="CA33" s="51"/>
      <c r="CB33" s="51"/>
      <c r="CC33" s="20"/>
      <c r="CD33" s="51" t="s">
        <v>14</v>
      </c>
      <c r="CE33" s="51"/>
      <c r="CF33" s="51"/>
      <c r="CG33" s="51"/>
      <c r="CH33" s="51"/>
      <c r="CI33" s="51"/>
      <c r="CJ33" s="51"/>
      <c r="CK33" s="20"/>
      <c r="CL33" s="51" t="s">
        <v>14</v>
      </c>
      <c r="CM33" s="51"/>
      <c r="CN33" s="51"/>
      <c r="CO33" s="51"/>
      <c r="CP33" s="51"/>
      <c r="CQ33" s="51"/>
      <c r="CR33" s="51"/>
      <c r="CS33" s="20"/>
      <c r="CT33" s="51" t="s">
        <v>14</v>
      </c>
      <c r="CU33" s="51"/>
      <c r="CV33" s="51"/>
      <c r="CW33" s="51"/>
      <c r="CX33" s="51"/>
      <c r="CY33" s="51"/>
      <c r="CZ33" s="51"/>
      <c r="DA33" s="20"/>
      <c r="DB33" s="51" t="s">
        <v>14</v>
      </c>
      <c r="DC33" s="51"/>
      <c r="DD33" s="51"/>
      <c r="DE33" s="51"/>
      <c r="DF33" s="51"/>
      <c r="DG33" s="51"/>
      <c r="DH33" s="51"/>
      <c r="DI33" s="20"/>
      <c r="DJ33" s="51" t="s">
        <v>14</v>
      </c>
      <c r="DK33" s="51"/>
      <c r="DL33" s="51"/>
      <c r="DM33" s="51"/>
      <c r="DN33" s="51"/>
      <c r="DO33" s="51"/>
      <c r="DP33" s="51"/>
      <c r="DQ33" s="20"/>
      <c r="DR33" s="51" t="s">
        <v>14</v>
      </c>
      <c r="DS33" s="51"/>
      <c r="DT33" s="51"/>
      <c r="DU33" s="51"/>
      <c r="DV33" s="51"/>
      <c r="DW33" s="51"/>
      <c r="DX33" s="51"/>
      <c r="DY33" s="20"/>
      <c r="DZ33" s="51" t="s">
        <v>14</v>
      </c>
      <c r="EA33" s="51"/>
      <c r="EB33" s="51"/>
      <c r="EC33" s="51"/>
      <c r="ED33" s="51"/>
      <c r="EE33" s="51"/>
      <c r="EF33" s="51"/>
      <c r="EG33" s="20"/>
      <c r="EH33" s="51" t="s">
        <v>14</v>
      </c>
      <c r="EI33" s="51"/>
      <c r="EJ33" s="51"/>
      <c r="EK33" s="51"/>
      <c r="EL33" s="51"/>
      <c r="EM33" s="51"/>
      <c r="EN33" s="51"/>
      <c r="EO33" s="20"/>
      <c r="EP33" s="51" t="s">
        <v>14</v>
      </c>
      <c r="EQ33" s="51"/>
      <c r="ER33" s="51"/>
      <c r="ES33" s="51"/>
      <c r="ET33" s="51"/>
      <c r="EU33" s="51"/>
      <c r="EV33" s="51"/>
      <c r="EW33" s="20"/>
      <c r="EX33" s="51" t="s">
        <v>14</v>
      </c>
      <c r="EY33" s="51"/>
      <c r="EZ33" s="51"/>
      <c r="FA33" s="51"/>
      <c r="FB33" s="51"/>
      <c r="FC33" s="51"/>
      <c r="FD33" s="51"/>
      <c r="FE33" s="20"/>
      <c r="FF33" s="51" t="s">
        <v>14</v>
      </c>
      <c r="FG33" s="51"/>
      <c r="FH33" s="51"/>
      <c r="FI33" s="51"/>
      <c r="FJ33" s="51"/>
      <c r="FK33" s="51"/>
      <c r="FL33" s="51"/>
      <c r="FM33" s="20"/>
      <c r="FN33" s="51" t="s">
        <v>14</v>
      </c>
      <c r="FO33" s="51"/>
      <c r="FP33" s="51"/>
      <c r="FQ33" s="51"/>
      <c r="FR33" s="51"/>
      <c r="FS33" s="51"/>
      <c r="FT33" s="51"/>
      <c r="FU33" s="20"/>
      <c r="FV33" s="51" t="s">
        <v>14</v>
      </c>
      <c r="FW33" s="51"/>
      <c r="FX33" s="51"/>
      <c r="FY33" s="51"/>
      <c r="FZ33" s="51"/>
      <c r="GA33" s="51"/>
      <c r="GB33" s="51"/>
      <c r="GC33" s="20"/>
      <c r="GD33" s="51" t="s">
        <v>14</v>
      </c>
      <c r="GE33" s="51"/>
      <c r="GF33" s="51"/>
      <c r="GG33" s="51"/>
      <c r="GH33" s="51"/>
      <c r="GI33" s="51"/>
      <c r="GJ33" s="51"/>
      <c r="GK33" s="20"/>
      <c r="GL33" s="51" t="s">
        <v>14</v>
      </c>
      <c r="GM33" s="51"/>
      <c r="GN33" s="51"/>
      <c r="GO33" s="51"/>
      <c r="GP33" s="51"/>
      <c r="GQ33" s="51"/>
      <c r="GR33" s="51"/>
      <c r="GS33" s="20"/>
      <c r="GT33" s="51" t="s">
        <v>14</v>
      </c>
      <c r="GU33" s="51"/>
      <c r="GV33" s="51"/>
      <c r="GW33" s="51"/>
      <c r="GX33" s="51"/>
      <c r="GY33" s="51"/>
      <c r="GZ33" s="51"/>
      <c r="HA33" s="20"/>
      <c r="HB33" s="51" t="s">
        <v>14</v>
      </c>
      <c r="HC33" s="51"/>
      <c r="HD33" s="51"/>
      <c r="HE33" s="51"/>
      <c r="HF33" s="51"/>
      <c r="HG33" s="51"/>
      <c r="HH33" s="51"/>
      <c r="HI33" s="20"/>
      <c r="HJ33" s="51" t="s">
        <v>14</v>
      </c>
      <c r="HK33" s="51"/>
      <c r="HL33" s="51"/>
      <c r="HM33" s="51"/>
      <c r="HN33" s="51"/>
      <c r="HO33" s="51"/>
      <c r="HP33" s="51"/>
      <c r="HQ33" s="20"/>
      <c r="HR33" s="51" t="s">
        <v>14</v>
      </c>
      <c r="HS33" s="51"/>
      <c r="HT33" s="51"/>
      <c r="HU33" s="51"/>
      <c r="HV33" s="51"/>
      <c r="HW33" s="51"/>
      <c r="HX33" s="51"/>
      <c r="HY33" s="20"/>
      <c r="HZ33" s="51" t="s">
        <v>14</v>
      </c>
      <c r="IA33" s="51"/>
      <c r="IB33" s="51"/>
      <c r="IC33" s="51"/>
      <c r="ID33" s="51"/>
      <c r="IE33" s="51"/>
      <c r="IF33" s="51"/>
      <c r="IG33" s="20"/>
      <c r="IH33" s="51" t="s">
        <v>14</v>
      </c>
      <c r="II33" s="51"/>
      <c r="IJ33" s="51"/>
      <c r="IK33" s="51"/>
      <c r="IL33" s="51"/>
      <c r="IM33" s="51"/>
      <c r="IN33" s="51"/>
    </row>
    <row r="34" spans="1:8" ht="18.75">
      <c r="A34" s="23"/>
      <c r="B34" s="24"/>
      <c r="C34" s="25"/>
      <c r="D34" s="25"/>
      <c r="E34" s="25"/>
      <c r="F34" s="25"/>
      <c r="G34" s="26"/>
      <c r="H34" s="26"/>
    </row>
  </sheetData>
  <sheetProtection password="CC3B" sheet="1"/>
  <mergeCells count="132">
    <mergeCell ref="IH33:IN33"/>
    <mergeCell ref="GL33:GR33"/>
    <mergeCell ref="GT33:GZ33"/>
    <mergeCell ref="HB33:HH33"/>
    <mergeCell ref="HJ33:HP33"/>
    <mergeCell ref="HR33:HX33"/>
    <mergeCell ref="HZ33:IF33"/>
    <mergeCell ref="EP33:EV33"/>
    <mergeCell ref="EX33:FD33"/>
    <mergeCell ref="FF33:FL33"/>
    <mergeCell ref="FN33:FT33"/>
    <mergeCell ref="FV33:GB33"/>
    <mergeCell ref="GD33:GJ33"/>
    <mergeCell ref="CT33:CZ33"/>
    <mergeCell ref="DB33:DH33"/>
    <mergeCell ref="DJ33:DP33"/>
    <mergeCell ref="DR33:DX33"/>
    <mergeCell ref="DZ33:EF33"/>
    <mergeCell ref="EH33:EN33"/>
    <mergeCell ref="AX33:BD33"/>
    <mergeCell ref="BF33:BL33"/>
    <mergeCell ref="BN33:BT33"/>
    <mergeCell ref="BV33:CB33"/>
    <mergeCell ref="CD33:CJ33"/>
    <mergeCell ref="CL33:CR33"/>
    <mergeCell ref="B33:H33"/>
    <mergeCell ref="J33:P33"/>
    <mergeCell ref="R33:X33"/>
    <mergeCell ref="Z33:AF33"/>
    <mergeCell ref="AH33:AN33"/>
    <mergeCell ref="AP33:AV33"/>
    <mergeCell ref="GS32:GZ32"/>
    <mergeCell ref="HA32:HH32"/>
    <mergeCell ref="HI32:HP32"/>
    <mergeCell ref="HQ32:HX32"/>
    <mergeCell ref="HY32:IF32"/>
    <mergeCell ref="IG32:IN32"/>
    <mergeCell ref="EW32:FD32"/>
    <mergeCell ref="FE32:FL32"/>
    <mergeCell ref="FM32:FT32"/>
    <mergeCell ref="FU32:GB32"/>
    <mergeCell ref="GC32:GJ32"/>
    <mergeCell ref="GK32:GR32"/>
    <mergeCell ref="DA32:DH32"/>
    <mergeCell ref="DI32:DP32"/>
    <mergeCell ref="DQ32:DX32"/>
    <mergeCell ref="DY32:EF32"/>
    <mergeCell ref="EG32:EN32"/>
    <mergeCell ref="EO32:EV32"/>
    <mergeCell ref="BE32:BL32"/>
    <mergeCell ref="BM32:BT32"/>
    <mergeCell ref="BU32:CB32"/>
    <mergeCell ref="CC32:CJ32"/>
    <mergeCell ref="CK32:CR32"/>
    <mergeCell ref="CS32:CZ32"/>
    <mergeCell ref="HY30:IF30"/>
    <mergeCell ref="IG30:IN30"/>
    <mergeCell ref="A32:H32"/>
    <mergeCell ref="I32:P32"/>
    <mergeCell ref="Q32:X32"/>
    <mergeCell ref="Y32:AF32"/>
    <mergeCell ref="AG32:AN32"/>
    <mergeCell ref="AO32:AV32"/>
    <mergeCell ref="AW32:BD32"/>
    <mergeCell ref="GC30:GJ30"/>
    <mergeCell ref="GK30:GR30"/>
    <mergeCell ref="GS30:GZ30"/>
    <mergeCell ref="HA30:HH30"/>
    <mergeCell ref="HI30:HP30"/>
    <mergeCell ref="HQ30:HX30"/>
    <mergeCell ref="EG30:EN30"/>
    <mergeCell ref="EO30:EV30"/>
    <mergeCell ref="EW30:FD30"/>
    <mergeCell ref="FE30:FL30"/>
    <mergeCell ref="FM30:FT30"/>
    <mergeCell ref="FU30:GB30"/>
    <mergeCell ref="CK30:CR30"/>
    <mergeCell ref="CS30:CZ30"/>
    <mergeCell ref="DA30:DH30"/>
    <mergeCell ref="DI30:DP30"/>
    <mergeCell ref="DQ30:DX30"/>
    <mergeCell ref="DY30:EF30"/>
    <mergeCell ref="AO30:AV30"/>
    <mergeCell ref="AW30:BD30"/>
    <mergeCell ref="BE30:BL30"/>
    <mergeCell ref="BM30:BT30"/>
    <mergeCell ref="BU30:CB30"/>
    <mergeCell ref="CC30:CJ30"/>
    <mergeCell ref="HI28:HP28"/>
    <mergeCell ref="HQ28:HX28"/>
    <mergeCell ref="HY28:IF28"/>
    <mergeCell ref="IG28:IN28"/>
    <mergeCell ref="A30:H30"/>
    <mergeCell ref="I30:P30"/>
    <mergeCell ref="Q30:X30"/>
    <mergeCell ref="Y30:AF30"/>
    <mergeCell ref="AG30:AN30"/>
    <mergeCell ref="FM28:FT28"/>
    <mergeCell ref="FU28:GB28"/>
    <mergeCell ref="GC28:GJ28"/>
    <mergeCell ref="GK28:GR28"/>
    <mergeCell ref="GS28:GZ28"/>
    <mergeCell ref="HA28:HH28"/>
    <mergeCell ref="DQ28:DX28"/>
    <mergeCell ref="DY28:EF28"/>
    <mergeCell ref="EG28:EN28"/>
    <mergeCell ref="EO28:EV28"/>
    <mergeCell ref="EW28:FD28"/>
    <mergeCell ref="BM28:BT28"/>
    <mergeCell ref="FE28:FL28"/>
    <mergeCell ref="BU28:CB28"/>
    <mergeCell ref="CC28:CJ28"/>
    <mergeCell ref="CK28:CR28"/>
    <mergeCell ref="CS28:CZ28"/>
    <mergeCell ref="DA28:DH28"/>
    <mergeCell ref="DI28:DP28"/>
    <mergeCell ref="AG28:AN28"/>
    <mergeCell ref="AO28:AV28"/>
    <mergeCell ref="I28:P28"/>
    <mergeCell ref="Q28:X28"/>
    <mergeCell ref="AW28:BD28"/>
    <mergeCell ref="BE28:BL28"/>
    <mergeCell ref="B1:H1"/>
    <mergeCell ref="C3:H3"/>
    <mergeCell ref="C5:H5"/>
    <mergeCell ref="A23:G23"/>
    <mergeCell ref="C24:H24"/>
    <mergeCell ref="Y28:AF28"/>
    <mergeCell ref="A25:H25"/>
    <mergeCell ref="A26:H26"/>
    <mergeCell ref="A28:H28"/>
    <mergeCell ref="B22:H22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3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Anabel Valentin Medina</cp:lastModifiedBy>
  <cp:lastPrinted>2020-10-29T16:03:13Z</cp:lastPrinted>
  <dcterms:modified xsi:type="dcterms:W3CDTF">2023-02-07T20:04:18Z</dcterms:modified>
  <cp:category/>
  <cp:version/>
  <cp:contentType/>
  <cp:contentStatus/>
</cp:coreProperties>
</file>