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91" activeTab="0"/>
  </bookViews>
  <sheets>
    <sheet name="1" sheetId="1" r:id="rId1"/>
  </sheets>
  <definedNames>
    <definedName name="_xlnm.Print_Area" localSheetId="0">'1'!$A$1:$H$79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<sst xmlns="http://schemas.openxmlformats.org/spreadsheetml/2006/main" count="231" uniqueCount="83">
  <si>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</si>
  <si>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</si>
  <si>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</si>
  <si>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</si>
  <si>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</si>
  <si>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</si>
  <si>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</si>
  <si>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</si>
  <si>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</si>
  <si>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</si>
  <si>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Par</t>
  </si>
  <si>
    <t xml:space="preserve">Unidad  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</si>
  <si>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</si>
  <si>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</si>
  <si>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</si>
  <si>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</si>
  <si>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</si>
  <si>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</si>
  <si>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</si>
  <si>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</si>
  <si>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</si>
  <si>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</si>
  <si>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Referencia: </t>
    </r>
    <r>
      <rPr>
        <sz val="14"/>
        <rFont val="Times New Roman"/>
        <family val="1"/>
      </rPr>
      <t>Proceso de Compra Menor para la Adquisición de Artículos Ferreteros para el Instituto Tecnológico de las Américas (ITLA).</t>
    </r>
  </si>
  <si>
    <t>Regleta electrica de 6 salidas (Dpto. Multimedia)</t>
  </si>
  <si>
    <t>Extensión electrica de 12 pulgadas, varias entradas (Dpto. Multimedia)</t>
  </si>
  <si>
    <t>Candaddo mediano, de bronce macizo de 25mm, gancho de acero endurecido, sistema de combinación de 4 pines de bronce, terminación en bronce satin, debe incluir 3 llaves niqueladas. (Dpto. Seguridad)</t>
  </si>
  <si>
    <t>Conectores de empalme para cable URD #2 con su manga</t>
  </si>
  <si>
    <t>Fuxible paraseccionadora modelo 0012487476 de 100 amperes (Se requiere imagen)</t>
  </si>
  <si>
    <t>Lámparas LED 2x2 de 38 watt, voltage 120/227 tipo plafón. (Se requiere imagen)</t>
  </si>
  <si>
    <t>Guante aislante eléctrico para baja y alta tensión. (Se requiere imagen)</t>
  </si>
  <si>
    <t>Bota industrial dieléctrica color negro o marrón, sizes 40 (2 Uds.), 44 (2 Uds), 43 (1 Ud.) (Se requiere muestra)</t>
  </si>
  <si>
    <t>Registro eléctrico de metal de 79 x 57 x 35 centrimetros de profundidad</t>
  </si>
  <si>
    <t>Cargador de baterias de 30 a 300 amp, 6/12v (6030)</t>
  </si>
  <si>
    <t>Spring dobla tubos 5/8''</t>
  </si>
  <si>
    <t>Corta tubos de cobre 1/8 x 1-1/8</t>
  </si>
  <si>
    <t>Chumacera modelo 209 para eje de turbina de 43 mm de espesor (Se requiere imagen)</t>
  </si>
  <si>
    <t>Correas de manejadoras BX66 encorte V</t>
  </si>
  <si>
    <t>Recubrimiento antideslizante y acondicionador para correa de 5.5 Oz, 141 G. (Se requiere imagen)</t>
  </si>
  <si>
    <t>Limpiador de contacto de 10.1 Fl o 300 Ml</t>
  </si>
  <si>
    <t>Plafones 24X24'' para techo, color blanco</t>
  </si>
  <si>
    <t>Juego de llave española de 10 a 15 Mm</t>
  </si>
  <si>
    <t>Cubeta de pintura (5 Gls.), 13A, 3P, semigloss</t>
  </si>
  <si>
    <t>Cubo de masilla tapa negra para sheetrock (5Gls.)</t>
  </si>
  <si>
    <t>Brocha de pintar de 3''</t>
  </si>
  <si>
    <t>Brocha de pintar de 1''</t>
  </si>
  <si>
    <t>Cubeta de pintura de 5 Gls., 13A 3P Acrílica</t>
  </si>
  <si>
    <t>Cinta métrica de 10 metros</t>
  </si>
  <si>
    <t>Regleta eléctrica de voltage 110 de 6 pies</t>
  </si>
  <si>
    <t>Teypi super 33 max</t>
  </si>
  <si>
    <t>Teypi de gomas super 33 max</t>
  </si>
  <si>
    <t>Galón de limpiador de cemento y óxido para pisos</t>
  </si>
  <si>
    <t>Limpiador de serpentines de exterior (biodegradable) en galón</t>
  </si>
  <si>
    <t>Galón de pintura esmalte verde márfil</t>
  </si>
  <si>
    <t>Lija de agua #80 y #100</t>
  </si>
  <si>
    <t>Marco para cegueta</t>
  </si>
  <si>
    <t>Hoja de cegueta</t>
  </si>
  <si>
    <t>Tarugo para sheetrock</t>
  </si>
  <si>
    <t>Tope de piso</t>
  </si>
  <si>
    <t>Mota pequeña con su base</t>
  </si>
  <si>
    <t>Conduflex plástico de 1/2 (Paquete de 300 pies)</t>
  </si>
  <si>
    <t>Conduflex plásticode 3/4 (Paquete de 300 pies)</t>
  </si>
  <si>
    <t>Lijadora para madera eléctrica</t>
  </si>
  <si>
    <t>Caladora eléctrica</t>
  </si>
  <si>
    <t>Pintura tráfico (galones)</t>
  </si>
  <si>
    <t>Tarugos azules</t>
  </si>
  <si>
    <t>Tornillo diablito de 2/12</t>
  </si>
  <si>
    <t>Mota antigotas</t>
  </si>
  <si>
    <t>Rodillos de pintar</t>
  </si>
  <si>
    <t>Pintura epoxica verde limón (se requiere muestra)</t>
  </si>
  <si>
    <t>Candado de 50mm</t>
  </si>
  <si>
    <t>Cemento PVC 32 Oz.</t>
  </si>
  <si>
    <t>Tomacorrientes a 110 voltios</t>
  </si>
  <si>
    <t>Tapa para tomacorrientes</t>
  </si>
  <si>
    <t>Masking tape de 1 pulgada de ancho</t>
  </si>
  <si>
    <t>Tapa ciega para tomacorriente</t>
  </si>
  <si>
    <t>Calibrador digital de venier o pie de rey</t>
  </si>
  <si>
    <t>Rueda neumática para carro plataforma</t>
  </si>
  <si>
    <t>Silicón para ventana 10.1 Oz (Caja de 12 Uds.)</t>
  </si>
  <si>
    <t>Pistola para silicón</t>
  </si>
  <si>
    <t>Juego de broca para metal 15/1 punta de diamante</t>
  </si>
  <si>
    <t>Juego de broca para pared 6/1</t>
  </si>
  <si>
    <t>Pinza tipo avión corta recto</t>
  </si>
  <si>
    <t>Mesa plegable. Medidas: 1.82 x 0.76 M.; Altura: 0.74 M. Estructura de acero pintado y sobre de polietileno de alta densidad, ligera y confortable, resistente a manchas y fácil limpieza, diseñada de forma resistente y estable. Grosor del sobre: 45 Mm, Peso neto: 14 Kg, Color granito (Se requiere muestra)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</si>
</sst>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RD$-1C0A]\ #,##0.00;\-[$RD$-1C0A]\ #,##0.00"/>
    <numFmt numFmtId="173" formatCode="\$#,##0.00"/>
  </numFmts>
  <fonts count="51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2" fontId="3" fillId="0" borderId="10" xfId="0" applyNumberFormat="1" applyFont="1" applyBorder="1" applyAlignment="1" applyProtection="1">
      <alignment horizontal="center" vertical="center"/>
      <protection locked="0"/>
    </xf>
    <xf numFmtId="173" fontId="3" fillId="0" borderId="10" xfId="0" applyNumberFormat="1" applyFont="1" applyBorder="1" applyAlignment="1" applyProtection="1">
      <alignment horizontal="center" vertical="center"/>
      <protection/>
    </xf>
    <xf numFmtId="172" fontId="3" fillId="0" borderId="10" xfId="0" applyNumberFormat="1" applyFont="1" applyBorder="1" applyAlignment="1" applyProtection="1">
      <alignment horizontal="center" vertical="center"/>
      <protection/>
    </xf>
    <xf numFmtId="173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15" fillId="34" borderId="0" xfId="0" applyFont="1" applyFill="1" applyBorder="1" applyAlignment="1" applyProtection="1">
      <alignment horizontal="center" vertical="top" wrapText="1"/>
      <protection locked="0"/>
    </xf>
    <xf numFmtId="0" fontId="15" fillId="34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33" fillId="34" borderId="10" xfId="0" applyFont="1" applyFill="1" applyBorder="1" applyAlignment="1">
      <alignment horizontal="center" vertical="center" wrapText="1"/>
    </xf>
    <xf numFmtId="0" fontId="3" fillId="34" borderId="10" xfId="52" applyFont="1" applyFill="1" applyBorder="1" applyAlignment="1" applyProtection="1">
      <alignment horizontal="left" vertical="center" wrapText="1"/>
      <protection locked="0"/>
    </xf>
    <xf numFmtId="0" fontId="33" fillId="34" borderId="10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2362200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384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showGridLines="0" tabSelected="1" view="pageBreakPreview" zoomScaleSheetLayoutView="100" zoomScalePageLayoutView="0" workbookViewId="0" topLeftCell="A73">
      <selection activeCell="B8" sqref="B8"/>
    </sheetView>
  </sheetViews>
  <sheetFormatPr defaultColWidth="11.57421875" defaultRowHeight="12.75"/>
  <cols>
    <col min="1" max="1" width="7.28125" style="1" customWidth="1"/>
    <col min="2" max="2" width="57.57421875" style="2" customWidth="1"/>
    <col min="3" max="3" width="14.00390625" style="3" customWidth="1"/>
    <col min="4" max="4" width="11.140625" style="3" customWidth="1"/>
    <col min="5" max="5" width="18.7109375" style="3" customWidth="1"/>
    <col min="6" max="6" width="16.57421875" style="3" customWidth="1"/>
    <col min="7" max="7" width="21.57421875" style="4" customWidth="1"/>
    <col min="8" max="8" width="21.0039062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37" t="s">
        <v>0</v>
      </c>
      <c r="C1" s="37"/>
      <c r="D1" s="37"/>
      <c r="E1" s="37"/>
      <c r="F1" s="37"/>
      <c r="G1" s="37"/>
      <c r="H1" s="37"/>
    </row>
    <row r="3" spans="3:8" ht="60" customHeight="1">
      <c r="C3" s="41" t="s">
        <v>22</v>
      </c>
      <c r="D3" s="41"/>
      <c r="E3" s="41"/>
      <c r="F3" s="41"/>
      <c r="G3" s="41"/>
      <c r="H3" s="41"/>
    </row>
    <row r="5" spans="1:16" s="7" customFormat="1" ht="15.75">
      <c r="A5" s="1"/>
      <c r="B5" s="2"/>
      <c r="C5" s="42" t="s">
        <v>1</v>
      </c>
      <c r="D5" s="42"/>
      <c r="E5" s="42"/>
      <c r="F5" s="42"/>
      <c r="G5" s="42"/>
      <c r="H5" s="42"/>
      <c r="J5" s="8"/>
      <c r="K5" s="8"/>
      <c r="L5" s="8"/>
      <c r="M5" s="8"/>
      <c r="N5" s="8"/>
      <c r="O5" s="8"/>
      <c r="P5" s="8"/>
    </row>
    <row r="7" spans="1:256" s="13" customFormat="1" ht="31.5">
      <c r="A7" s="9" t="s">
        <v>2</v>
      </c>
      <c r="B7" s="9" t="s">
        <v>3</v>
      </c>
      <c r="C7" s="10" t="s">
        <v>4</v>
      </c>
      <c r="D7" s="9" t="s">
        <v>5</v>
      </c>
      <c r="E7" s="11" t="s">
        <v>6</v>
      </c>
      <c r="F7" s="9" t="s">
        <v>7</v>
      </c>
      <c r="G7" s="11" t="s">
        <v>8</v>
      </c>
      <c r="H7" s="12" t="s">
        <v>9</v>
      </c>
      <c r="J7" s="14"/>
      <c r="K7" s="14"/>
      <c r="L7" s="14"/>
      <c r="M7" s="14"/>
      <c r="N7" s="14"/>
      <c r="O7" s="14"/>
      <c r="P7" s="14"/>
      <c r="IV7" s="15"/>
    </row>
    <row r="8" spans="1:8" ht="48" customHeight="1">
      <c r="A8" s="44">
        <v>1</v>
      </c>
      <c r="B8" s="45" t="s">
        <v>23</v>
      </c>
      <c r="C8" s="46" t="s">
        <v>12</v>
      </c>
      <c r="D8" s="46">
        <v>10</v>
      </c>
      <c r="E8" s="16">
        <v>0</v>
      </c>
      <c r="F8" s="17">
        <f aca="true" t="shared" si="0" ref="F8:F67">E8*18%</f>
        <v>0</v>
      </c>
      <c r="G8" s="18">
        <f aca="true" t="shared" si="1" ref="G8:G67">E8+F8</f>
        <v>0</v>
      </c>
      <c r="H8" s="18">
        <f aca="true" t="shared" si="2" ref="H8:H67">D8*G8</f>
        <v>0</v>
      </c>
    </row>
    <row r="9" spans="1:8" ht="48" customHeight="1">
      <c r="A9" s="44">
        <v>2</v>
      </c>
      <c r="B9" s="45" t="s">
        <v>24</v>
      </c>
      <c r="C9" s="46" t="s">
        <v>12</v>
      </c>
      <c r="D9" s="46">
        <v>5</v>
      </c>
      <c r="E9" s="16">
        <v>0</v>
      </c>
      <c r="F9" s="17">
        <f t="shared" si="0"/>
        <v>0</v>
      </c>
      <c r="G9" s="18">
        <f t="shared" si="1"/>
        <v>0</v>
      </c>
      <c r="H9" s="18">
        <f t="shared" si="2"/>
        <v>0</v>
      </c>
    </row>
    <row r="10" spans="1:8" ht="66.75" customHeight="1">
      <c r="A10" s="44">
        <v>3</v>
      </c>
      <c r="B10" s="45" t="s">
        <v>25</v>
      </c>
      <c r="C10" s="46" t="s">
        <v>11</v>
      </c>
      <c r="D10" s="46">
        <v>5</v>
      </c>
      <c r="E10" s="16">
        <v>0</v>
      </c>
      <c r="F10" s="17">
        <f t="shared" si="0"/>
        <v>0</v>
      </c>
      <c r="G10" s="18">
        <f t="shared" si="1"/>
        <v>0</v>
      </c>
      <c r="H10" s="18">
        <f t="shared" si="2"/>
        <v>0</v>
      </c>
    </row>
    <row r="11" spans="1:8" ht="33.75" customHeight="1">
      <c r="A11" s="44">
        <v>4</v>
      </c>
      <c r="B11" s="45" t="s">
        <v>26</v>
      </c>
      <c r="C11" s="46" t="s">
        <v>12</v>
      </c>
      <c r="D11" s="46">
        <v>3</v>
      </c>
      <c r="E11" s="16">
        <v>0</v>
      </c>
      <c r="F11" s="17">
        <f t="shared" si="0"/>
        <v>0</v>
      </c>
      <c r="G11" s="18">
        <f t="shared" si="1"/>
        <v>0</v>
      </c>
      <c r="H11" s="18">
        <f t="shared" si="2"/>
        <v>0</v>
      </c>
    </row>
    <row r="12" spans="1:8" ht="48" customHeight="1">
      <c r="A12" s="44">
        <v>5</v>
      </c>
      <c r="B12" s="45" t="s">
        <v>27</v>
      </c>
      <c r="C12" s="46" t="s">
        <v>12</v>
      </c>
      <c r="D12" s="46">
        <v>5</v>
      </c>
      <c r="E12" s="16">
        <v>0</v>
      </c>
      <c r="F12" s="17">
        <f t="shared" si="0"/>
        <v>0</v>
      </c>
      <c r="G12" s="18">
        <f t="shared" si="1"/>
        <v>0</v>
      </c>
      <c r="H12" s="18">
        <f t="shared" si="2"/>
        <v>0</v>
      </c>
    </row>
    <row r="13" spans="1:8" ht="62.25" customHeight="1">
      <c r="A13" s="44">
        <v>6</v>
      </c>
      <c r="B13" s="45" t="s">
        <v>28</v>
      </c>
      <c r="C13" s="46" t="s">
        <v>12</v>
      </c>
      <c r="D13" s="46">
        <v>200</v>
      </c>
      <c r="E13" s="16">
        <v>0</v>
      </c>
      <c r="F13" s="17">
        <f t="shared" si="0"/>
        <v>0</v>
      </c>
      <c r="G13" s="18">
        <f t="shared" si="1"/>
        <v>0</v>
      </c>
      <c r="H13" s="18">
        <f t="shared" si="2"/>
        <v>0</v>
      </c>
    </row>
    <row r="14" spans="1:8" ht="33.75" customHeight="1">
      <c r="A14" s="44">
        <v>7</v>
      </c>
      <c r="B14" s="45" t="s">
        <v>29</v>
      </c>
      <c r="C14" s="46" t="s">
        <v>10</v>
      </c>
      <c r="D14" s="46">
        <v>4</v>
      </c>
      <c r="E14" s="16">
        <v>0</v>
      </c>
      <c r="F14" s="17">
        <f t="shared" si="0"/>
        <v>0</v>
      </c>
      <c r="G14" s="18">
        <f t="shared" si="1"/>
        <v>0</v>
      </c>
      <c r="H14" s="18">
        <f t="shared" si="2"/>
        <v>0</v>
      </c>
    </row>
    <row r="15" spans="1:8" ht="48" customHeight="1">
      <c r="A15" s="44">
        <v>8</v>
      </c>
      <c r="B15" s="45" t="s">
        <v>30</v>
      </c>
      <c r="C15" s="46" t="s">
        <v>12</v>
      </c>
      <c r="D15" s="46">
        <v>7</v>
      </c>
      <c r="E15" s="16">
        <v>0</v>
      </c>
      <c r="F15" s="17">
        <f t="shared" si="0"/>
        <v>0</v>
      </c>
      <c r="G15" s="18">
        <f t="shared" si="1"/>
        <v>0</v>
      </c>
      <c r="H15" s="18">
        <f t="shared" si="2"/>
        <v>0</v>
      </c>
    </row>
    <row r="16" spans="1:8" ht="33.75" customHeight="1">
      <c r="A16" s="44">
        <v>9</v>
      </c>
      <c r="B16" s="45" t="s">
        <v>31</v>
      </c>
      <c r="C16" s="46" t="s">
        <v>12</v>
      </c>
      <c r="D16" s="46">
        <v>1</v>
      </c>
      <c r="E16" s="16">
        <v>0</v>
      </c>
      <c r="F16" s="17">
        <f t="shared" si="0"/>
        <v>0</v>
      </c>
      <c r="G16" s="18">
        <f t="shared" si="1"/>
        <v>0</v>
      </c>
      <c r="H16" s="18">
        <f t="shared" si="2"/>
        <v>0</v>
      </c>
    </row>
    <row r="17" spans="1:8" ht="26.25" customHeight="1">
      <c r="A17" s="44">
        <v>10</v>
      </c>
      <c r="B17" s="45" t="s">
        <v>32</v>
      </c>
      <c r="C17" s="46" t="s">
        <v>12</v>
      </c>
      <c r="D17" s="46">
        <v>1</v>
      </c>
      <c r="E17" s="16">
        <v>0</v>
      </c>
      <c r="F17" s="17">
        <f t="shared" si="0"/>
        <v>0</v>
      </c>
      <c r="G17" s="18">
        <f t="shared" si="1"/>
        <v>0</v>
      </c>
      <c r="H17" s="18">
        <f t="shared" si="2"/>
        <v>0</v>
      </c>
    </row>
    <row r="18" spans="1:8" ht="23.25" customHeight="1">
      <c r="A18" s="44">
        <v>11</v>
      </c>
      <c r="B18" s="45" t="s">
        <v>33</v>
      </c>
      <c r="C18" s="46" t="s">
        <v>12</v>
      </c>
      <c r="D18" s="46">
        <v>3</v>
      </c>
      <c r="E18" s="16">
        <v>0</v>
      </c>
      <c r="F18" s="17">
        <f t="shared" si="0"/>
        <v>0</v>
      </c>
      <c r="G18" s="18">
        <f t="shared" si="1"/>
        <v>0</v>
      </c>
      <c r="H18" s="18">
        <f t="shared" si="2"/>
        <v>0</v>
      </c>
    </row>
    <row r="19" spans="1:8" ht="24.75" customHeight="1">
      <c r="A19" s="44">
        <v>12</v>
      </c>
      <c r="B19" s="45" t="s">
        <v>34</v>
      </c>
      <c r="C19" s="46" t="s">
        <v>12</v>
      </c>
      <c r="D19" s="46">
        <v>2</v>
      </c>
      <c r="E19" s="16">
        <v>0</v>
      </c>
      <c r="F19" s="17">
        <f t="shared" si="0"/>
        <v>0</v>
      </c>
      <c r="G19" s="18">
        <f t="shared" si="1"/>
        <v>0</v>
      </c>
      <c r="H19" s="18">
        <f t="shared" si="2"/>
        <v>0</v>
      </c>
    </row>
    <row r="20" spans="1:8" ht="33.75" customHeight="1">
      <c r="A20" s="44">
        <v>13</v>
      </c>
      <c r="B20" s="45" t="s">
        <v>35</v>
      </c>
      <c r="C20" s="46" t="s">
        <v>12</v>
      </c>
      <c r="D20" s="46">
        <v>3</v>
      </c>
      <c r="E20" s="16">
        <v>0</v>
      </c>
      <c r="F20" s="17">
        <f t="shared" si="0"/>
        <v>0</v>
      </c>
      <c r="G20" s="18">
        <f t="shared" si="1"/>
        <v>0</v>
      </c>
      <c r="H20" s="18">
        <f t="shared" si="2"/>
        <v>0</v>
      </c>
    </row>
    <row r="21" spans="1:8" ht="19.5" customHeight="1">
      <c r="A21" s="44">
        <v>14</v>
      </c>
      <c r="B21" s="45" t="s">
        <v>36</v>
      </c>
      <c r="C21" s="46" t="s">
        <v>12</v>
      </c>
      <c r="D21" s="46">
        <v>15</v>
      </c>
      <c r="E21" s="16">
        <v>0</v>
      </c>
      <c r="F21" s="17">
        <f t="shared" si="0"/>
        <v>0</v>
      </c>
      <c r="G21" s="18">
        <f t="shared" si="1"/>
        <v>0</v>
      </c>
      <c r="H21" s="18">
        <f t="shared" si="2"/>
        <v>0</v>
      </c>
    </row>
    <row r="22" spans="1:8" ht="33.75" customHeight="1">
      <c r="A22" s="44">
        <v>15</v>
      </c>
      <c r="B22" s="45" t="s">
        <v>37</v>
      </c>
      <c r="C22" s="46" t="s">
        <v>12</v>
      </c>
      <c r="D22" s="46">
        <v>10</v>
      </c>
      <c r="E22" s="16">
        <v>0</v>
      </c>
      <c r="F22" s="17">
        <f t="shared" si="0"/>
        <v>0</v>
      </c>
      <c r="G22" s="18">
        <f t="shared" si="1"/>
        <v>0</v>
      </c>
      <c r="H22" s="18">
        <f t="shared" si="2"/>
        <v>0</v>
      </c>
    </row>
    <row r="23" spans="1:8" ht="15.75" customHeight="1">
      <c r="A23" s="44">
        <v>16</v>
      </c>
      <c r="B23" s="45" t="s">
        <v>38</v>
      </c>
      <c r="C23" s="46" t="s">
        <v>12</v>
      </c>
      <c r="D23" s="46">
        <v>10</v>
      </c>
      <c r="E23" s="16">
        <v>0</v>
      </c>
      <c r="F23" s="17">
        <f t="shared" si="0"/>
        <v>0</v>
      </c>
      <c r="G23" s="18">
        <f t="shared" si="1"/>
        <v>0</v>
      </c>
      <c r="H23" s="18">
        <f t="shared" si="2"/>
        <v>0</v>
      </c>
    </row>
    <row r="24" spans="1:8" ht="15.75">
      <c r="A24" s="44">
        <v>17</v>
      </c>
      <c r="B24" s="45" t="s">
        <v>39</v>
      </c>
      <c r="C24" s="46" t="s">
        <v>12</v>
      </c>
      <c r="D24" s="46">
        <v>500</v>
      </c>
      <c r="E24" s="16">
        <v>0</v>
      </c>
      <c r="F24" s="17">
        <f t="shared" si="0"/>
        <v>0</v>
      </c>
      <c r="G24" s="18">
        <f t="shared" si="1"/>
        <v>0</v>
      </c>
      <c r="H24" s="18">
        <f t="shared" si="2"/>
        <v>0</v>
      </c>
    </row>
    <row r="25" spans="1:8" ht="15.75">
      <c r="A25" s="44">
        <v>18</v>
      </c>
      <c r="B25" s="45" t="s">
        <v>40</v>
      </c>
      <c r="C25" s="46" t="s">
        <v>12</v>
      </c>
      <c r="D25" s="46">
        <v>1</v>
      </c>
      <c r="E25" s="16">
        <v>0</v>
      </c>
      <c r="F25" s="17">
        <f t="shared" si="0"/>
        <v>0</v>
      </c>
      <c r="G25" s="18">
        <f t="shared" si="1"/>
        <v>0</v>
      </c>
      <c r="H25" s="18">
        <f t="shared" si="2"/>
        <v>0</v>
      </c>
    </row>
    <row r="26" spans="1:8" ht="15.75">
      <c r="A26" s="44">
        <v>19</v>
      </c>
      <c r="B26" s="45" t="s">
        <v>41</v>
      </c>
      <c r="C26" s="46" t="s">
        <v>12</v>
      </c>
      <c r="D26" s="46">
        <v>4</v>
      </c>
      <c r="E26" s="16">
        <v>0</v>
      </c>
      <c r="F26" s="17">
        <f t="shared" si="0"/>
        <v>0</v>
      </c>
      <c r="G26" s="18">
        <f t="shared" si="1"/>
        <v>0</v>
      </c>
      <c r="H26" s="18">
        <f t="shared" si="2"/>
        <v>0</v>
      </c>
    </row>
    <row r="27" spans="1:8" ht="15.75">
      <c r="A27" s="44">
        <v>20</v>
      </c>
      <c r="B27" s="45" t="s">
        <v>42</v>
      </c>
      <c r="C27" s="46" t="s">
        <v>12</v>
      </c>
      <c r="D27" s="46">
        <v>3</v>
      </c>
      <c r="E27" s="16">
        <v>0</v>
      </c>
      <c r="F27" s="17">
        <f t="shared" si="0"/>
        <v>0</v>
      </c>
      <c r="G27" s="18">
        <f t="shared" si="1"/>
        <v>0</v>
      </c>
      <c r="H27" s="18">
        <f t="shared" si="2"/>
        <v>0</v>
      </c>
    </row>
    <row r="28" spans="1:8" ht="15.75">
      <c r="A28" s="44">
        <v>21</v>
      </c>
      <c r="B28" s="45" t="s">
        <v>43</v>
      </c>
      <c r="C28" s="46" t="s">
        <v>12</v>
      </c>
      <c r="D28" s="46">
        <v>20</v>
      </c>
      <c r="E28" s="16">
        <v>0</v>
      </c>
      <c r="F28" s="17">
        <f t="shared" si="0"/>
        <v>0</v>
      </c>
      <c r="G28" s="18">
        <f t="shared" si="1"/>
        <v>0</v>
      </c>
      <c r="H28" s="18">
        <f t="shared" si="2"/>
        <v>0</v>
      </c>
    </row>
    <row r="29" spans="1:8" ht="15.75">
      <c r="A29" s="44">
        <v>22</v>
      </c>
      <c r="B29" s="45" t="s">
        <v>44</v>
      </c>
      <c r="C29" s="46" t="s">
        <v>12</v>
      </c>
      <c r="D29" s="46">
        <v>10</v>
      </c>
      <c r="E29" s="16">
        <v>0</v>
      </c>
      <c r="F29" s="17">
        <f t="shared" si="0"/>
        <v>0</v>
      </c>
      <c r="G29" s="18">
        <f t="shared" si="1"/>
        <v>0</v>
      </c>
      <c r="H29" s="18">
        <f t="shared" si="2"/>
        <v>0</v>
      </c>
    </row>
    <row r="30" spans="1:8" ht="15.75">
      <c r="A30" s="44">
        <v>23</v>
      </c>
      <c r="B30" s="45" t="s">
        <v>45</v>
      </c>
      <c r="C30" s="46" t="s">
        <v>12</v>
      </c>
      <c r="D30" s="46">
        <v>3</v>
      </c>
      <c r="E30" s="16">
        <v>0</v>
      </c>
      <c r="F30" s="17">
        <f t="shared" si="0"/>
        <v>0</v>
      </c>
      <c r="G30" s="18">
        <f t="shared" si="1"/>
        <v>0</v>
      </c>
      <c r="H30" s="18">
        <f t="shared" si="2"/>
        <v>0</v>
      </c>
    </row>
    <row r="31" spans="1:8" ht="15.75">
      <c r="A31" s="44">
        <v>24</v>
      </c>
      <c r="B31" s="45" t="s">
        <v>46</v>
      </c>
      <c r="C31" s="46" t="s">
        <v>12</v>
      </c>
      <c r="D31" s="46">
        <v>2</v>
      </c>
      <c r="E31" s="16">
        <v>0</v>
      </c>
      <c r="F31" s="17">
        <f t="shared" si="0"/>
        <v>0</v>
      </c>
      <c r="G31" s="18">
        <f t="shared" si="1"/>
        <v>0</v>
      </c>
      <c r="H31" s="18">
        <f t="shared" si="2"/>
        <v>0</v>
      </c>
    </row>
    <row r="32" spans="1:8" ht="15.75">
      <c r="A32" s="44">
        <v>25</v>
      </c>
      <c r="B32" s="45" t="s">
        <v>47</v>
      </c>
      <c r="C32" s="46" t="s">
        <v>12</v>
      </c>
      <c r="D32" s="46">
        <v>10</v>
      </c>
      <c r="E32" s="16">
        <v>0</v>
      </c>
      <c r="F32" s="17">
        <f t="shared" si="0"/>
        <v>0</v>
      </c>
      <c r="G32" s="18">
        <f t="shared" si="1"/>
        <v>0</v>
      </c>
      <c r="H32" s="18">
        <f t="shared" si="2"/>
        <v>0</v>
      </c>
    </row>
    <row r="33" spans="1:8" ht="15.75">
      <c r="A33" s="44">
        <v>26</v>
      </c>
      <c r="B33" s="45" t="s">
        <v>48</v>
      </c>
      <c r="C33" s="46" t="s">
        <v>12</v>
      </c>
      <c r="D33" s="46">
        <v>15</v>
      </c>
      <c r="E33" s="16">
        <v>0</v>
      </c>
      <c r="F33" s="17">
        <f t="shared" si="0"/>
        <v>0</v>
      </c>
      <c r="G33" s="18">
        <f t="shared" si="1"/>
        <v>0</v>
      </c>
      <c r="H33" s="18">
        <f t="shared" si="2"/>
        <v>0</v>
      </c>
    </row>
    <row r="34" spans="1:8" ht="15.75">
      <c r="A34" s="44">
        <v>27</v>
      </c>
      <c r="B34" s="45" t="s">
        <v>49</v>
      </c>
      <c r="C34" s="46" t="s">
        <v>12</v>
      </c>
      <c r="D34" s="46">
        <v>10</v>
      </c>
      <c r="E34" s="16">
        <v>0</v>
      </c>
      <c r="F34" s="17">
        <f t="shared" si="0"/>
        <v>0</v>
      </c>
      <c r="G34" s="18">
        <f t="shared" si="1"/>
        <v>0</v>
      </c>
      <c r="H34" s="18">
        <f t="shared" si="2"/>
        <v>0</v>
      </c>
    </row>
    <row r="35" spans="1:8" ht="15.75">
      <c r="A35" s="44">
        <v>28</v>
      </c>
      <c r="B35" s="45" t="s">
        <v>50</v>
      </c>
      <c r="C35" s="46" t="s">
        <v>12</v>
      </c>
      <c r="D35" s="46">
        <v>10</v>
      </c>
      <c r="E35" s="16">
        <v>0</v>
      </c>
      <c r="F35" s="17">
        <f t="shared" si="0"/>
        <v>0</v>
      </c>
      <c r="G35" s="18">
        <f t="shared" si="1"/>
        <v>0</v>
      </c>
      <c r="H35" s="18">
        <f t="shared" si="2"/>
        <v>0</v>
      </c>
    </row>
    <row r="36" spans="1:8" ht="15.75">
      <c r="A36" s="44">
        <v>29</v>
      </c>
      <c r="B36" s="45" t="s">
        <v>51</v>
      </c>
      <c r="C36" s="46" t="s">
        <v>12</v>
      </c>
      <c r="D36" s="46">
        <v>10</v>
      </c>
      <c r="E36" s="16">
        <v>0</v>
      </c>
      <c r="F36" s="17">
        <f t="shared" si="0"/>
        <v>0</v>
      </c>
      <c r="G36" s="18">
        <f t="shared" si="1"/>
        <v>0</v>
      </c>
      <c r="H36" s="18">
        <f t="shared" si="2"/>
        <v>0</v>
      </c>
    </row>
    <row r="37" spans="1:8" ht="15.75">
      <c r="A37" s="44">
        <v>30</v>
      </c>
      <c r="B37" s="45" t="s">
        <v>52</v>
      </c>
      <c r="C37" s="46" t="s">
        <v>12</v>
      </c>
      <c r="D37" s="46">
        <v>15</v>
      </c>
      <c r="E37" s="16">
        <v>0</v>
      </c>
      <c r="F37" s="17">
        <f t="shared" si="0"/>
        <v>0</v>
      </c>
      <c r="G37" s="18">
        <f t="shared" si="1"/>
        <v>0</v>
      </c>
      <c r="H37" s="18">
        <f t="shared" si="2"/>
        <v>0</v>
      </c>
    </row>
    <row r="38" spans="1:8" ht="15.75">
      <c r="A38" s="44">
        <v>31</v>
      </c>
      <c r="B38" s="45" t="s">
        <v>53</v>
      </c>
      <c r="C38" s="46" t="s">
        <v>12</v>
      </c>
      <c r="D38" s="46">
        <v>40</v>
      </c>
      <c r="E38" s="16">
        <v>0</v>
      </c>
      <c r="F38" s="17">
        <f t="shared" si="0"/>
        <v>0</v>
      </c>
      <c r="G38" s="18">
        <f t="shared" si="1"/>
        <v>0</v>
      </c>
      <c r="H38" s="18">
        <f t="shared" si="2"/>
        <v>0</v>
      </c>
    </row>
    <row r="39" spans="1:8" ht="15.75">
      <c r="A39" s="44">
        <v>32</v>
      </c>
      <c r="B39" s="45" t="s">
        <v>54</v>
      </c>
      <c r="C39" s="46" t="s">
        <v>12</v>
      </c>
      <c r="D39" s="46">
        <v>2</v>
      </c>
      <c r="E39" s="16">
        <v>0</v>
      </c>
      <c r="F39" s="17">
        <f t="shared" si="0"/>
        <v>0</v>
      </c>
      <c r="G39" s="18">
        <f t="shared" si="1"/>
        <v>0</v>
      </c>
      <c r="H39" s="18">
        <f t="shared" si="2"/>
        <v>0</v>
      </c>
    </row>
    <row r="40" spans="1:8" ht="15.75">
      <c r="A40" s="44">
        <v>33</v>
      </c>
      <c r="B40" s="45" t="s">
        <v>55</v>
      </c>
      <c r="C40" s="46" t="s">
        <v>12</v>
      </c>
      <c r="D40" s="46">
        <v>15</v>
      </c>
      <c r="E40" s="16">
        <v>0</v>
      </c>
      <c r="F40" s="17">
        <f t="shared" si="0"/>
        <v>0</v>
      </c>
      <c r="G40" s="18">
        <f t="shared" si="1"/>
        <v>0</v>
      </c>
      <c r="H40" s="18">
        <f t="shared" si="2"/>
        <v>0</v>
      </c>
    </row>
    <row r="41" spans="1:8" ht="15.75">
      <c r="A41" s="44">
        <v>34</v>
      </c>
      <c r="B41" s="45" t="s">
        <v>56</v>
      </c>
      <c r="C41" s="46" t="s">
        <v>12</v>
      </c>
      <c r="D41" s="46">
        <v>200</v>
      </c>
      <c r="E41" s="16">
        <v>0</v>
      </c>
      <c r="F41" s="17">
        <f t="shared" si="0"/>
        <v>0</v>
      </c>
      <c r="G41" s="18">
        <f t="shared" si="1"/>
        <v>0</v>
      </c>
      <c r="H41" s="18">
        <f t="shared" si="2"/>
        <v>0</v>
      </c>
    </row>
    <row r="42" spans="1:8" ht="15.75">
      <c r="A42" s="44">
        <v>35</v>
      </c>
      <c r="B42" s="45" t="s">
        <v>57</v>
      </c>
      <c r="C42" s="46" t="s">
        <v>12</v>
      </c>
      <c r="D42" s="46">
        <v>60</v>
      </c>
      <c r="E42" s="16">
        <v>0</v>
      </c>
      <c r="F42" s="17">
        <f t="shared" si="0"/>
        <v>0</v>
      </c>
      <c r="G42" s="18">
        <f t="shared" si="1"/>
        <v>0</v>
      </c>
      <c r="H42" s="18">
        <f t="shared" si="2"/>
        <v>0</v>
      </c>
    </row>
    <row r="43" spans="1:8" ht="15.75">
      <c r="A43" s="44">
        <v>36</v>
      </c>
      <c r="B43" s="45" t="s">
        <v>58</v>
      </c>
      <c r="C43" s="46" t="s">
        <v>12</v>
      </c>
      <c r="D43" s="46">
        <v>20</v>
      </c>
      <c r="E43" s="16">
        <v>0</v>
      </c>
      <c r="F43" s="17">
        <f t="shared" si="0"/>
        <v>0</v>
      </c>
      <c r="G43" s="18">
        <f t="shared" si="1"/>
        <v>0</v>
      </c>
      <c r="H43" s="18">
        <f t="shared" si="2"/>
        <v>0</v>
      </c>
    </row>
    <row r="44" spans="1:8" ht="15.75">
      <c r="A44" s="44">
        <v>37</v>
      </c>
      <c r="B44" s="45" t="s">
        <v>59</v>
      </c>
      <c r="C44" s="46" t="s">
        <v>12</v>
      </c>
      <c r="D44" s="46">
        <v>1</v>
      </c>
      <c r="E44" s="16">
        <v>0</v>
      </c>
      <c r="F44" s="17">
        <f t="shared" si="0"/>
        <v>0</v>
      </c>
      <c r="G44" s="18">
        <f t="shared" si="1"/>
        <v>0</v>
      </c>
      <c r="H44" s="18">
        <f t="shared" si="2"/>
        <v>0</v>
      </c>
    </row>
    <row r="45" spans="1:8" ht="15.75">
      <c r="A45" s="44">
        <v>38</v>
      </c>
      <c r="B45" s="45" t="s">
        <v>60</v>
      </c>
      <c r="C45" s="46" t="s">
        <v>12</v>
      </c>
      <c r="D45" s="46">
        <v>1</v>
      </c>
      <c r="E45" s="16">
        <v>0</v>
      </c>
      <c r="F45" s="17">
        <f t="shared" si="0"/>
        <v>0</v>
      </c>
      <c r="G45" s="18">
        <f t="shared" si="1"/>
        <v>0</v>
      </c>
      <c r="H45" s="18">
        <f t="shared" si="2"/>
        <v>0</v>
      </c>
    </row>
    <row r="46" spans="1:8" ht="15.75">
      <c r="A46" s="44">
        <v>39</v>
      </c>
      <c r="B46" s="45" t="s">
        <v>61</v>
      </c>
      <c r="C46" s="46" t="s">
        <v>12</v>
      </c>
      <c r="D46" s="46">
        <v>1</v>
      </c>
      <c r="E46" s="16">
        <v>0</v>
      </c>
      <c r="F46" s="17">
        <f t="shared" si="0"/>
        <v>0</v>
      </c>
      <c r="G46" s="18">
        <f t="shared" si="1"/>
        <v>0</v>
      </c>
      <c r="H46" s="18">
        <f t="shared" si="2"/>
        <v>0</v>
      </c>
    </row>
    <row r="47" spans="1:8" ht="15.75">
      <c r="A47" s="44">
        <v>40</v>
      </c>
      <c r="B47" s="45" t="s">
        <v>62</v>
      </c>
      <c r="C47" s="46" t="s">
        <v>12</v>
      </c>
      <c r="D47" s="46">
        <v>1</v>
      </c>
      <c r="E47" s="16">
        <v>0</v>
      </c>
      <c r="F47" s="17">
        <f t="shared" si="0"/>
        <v>0</v>
      </c>
      <c r="G47" s="18">
        <f t="shared" si="1"/>
        <v>0</v>
      </c>
      <c r="H47" s="18">
        <f t="shared" si="2"/>
        <v>0</v>
      </c>
    </row>
    <row r="48" spans="1:8" ht="15.75">
      <c r="A48" s="44">
        <v>41</v>
      </c>
      <c r="B48" s="45" t="s">
        <v>63</v>
      </c>
      <c r="C48" s="46" t="s">
        <v>12</v>
      </c>
      <c r="D48" s="46">
        <v>5</v>
      </c>
      <c r="E48" s="16">
        <v>0</v>
      </c>
      <c r="F48" s="17">
        <f t="shared" si="0"/>
        <v>0</v>
      </c>
      <c r="G48" s="18">
        <f t="shared" si="1"/>
        <v>0</v>
      </c>
      <c r="H48" s="18">
        <f t="shared" si="2"/>
        <v>0</v>
      </c>
    </row>
    <row r="49" spans="1:8" ht="15.75">
      <c r="A49" s="44">
        <v>42</v>
      </c>
      <c r="B49" s="45" t="s">
        <v>64</v>
      </c>
      <c r="C49" s="46" t="s">
        <v>12</v>
      </c>
      <c r="D49" s="46">
        <v>300</v>
      </c>
      <c r="E49" s="16">
        <v>0</v>
      </c>
      <c r="F49" s="17">
        <f t="shared" si="0"/>
        <v>0</v>
      </c>
      <c r="G49" s="18">
        <f t="shared" si="1"/>
        <v>0</v>
      </c>
      <c r="H49" s="18">
        <f t="shared" si="2"/>
        <v>0</v>
      </c>
    </row>
    <row r="50" spans="1:8" ht="15.75">
      <c r="A50" s="44">
        <v>43</v>
      </c>
      <c r="B50" s="45" t="s">
        <v>65</v>
      </c>
      <c r="C50" s="46" t="s">
        <v>12</v>
      </c>
      <c r="D50" s="46">
        <v>6</v>
      </c>
      <c r="E50" s="16">
        <v>0</v>
      </c>
      <c r="F50" s="17">
        <f t="shared" si="0"/>
        <v>0</v>
      </c>
      <c r="G50" s="18">
        <f t="shared" si="1"/>
        <v>0</v>
      </c>
      <c r="H50" s="18">
        <f t="shared" si="2"/>
        <v>0</v>
      </c>
    </row>
    <row r="51" spans="1:8" ht="15.75">
      <c r="A51" s="44">
        <v>44</v>
      </c>
      <c r="B51" s="45" t="s">
        <v>66</v>
      </c>
      <c r="C51" s="46" t="s">
        <v>12</v>
      </c>
      <c r="D51" s="46">
        <v>20</v>
      </c>
      <c r="E51" s="16">
        <v>0</v>
      </c>
      <c r="F51" s="17">
        <f t="shared" si="0"/>
        <v>0</v>
      </c>
      <c r="G51" s="18">
        <f t="shared" si="1"/>
        <v>0</v>
      </c>
      <c r="H51" s="18">
        <f t="shared" si="2"/>
        <v>0</v>
      </c>
    </row>
    <row r="52" spans="1:8" ht="15.75">
      <c r="A52" s="44">
        <v>45</v>
      </c>
      <c r="B52" s="45" t="s">
        <v>67</v>
      </c>
      <c r="C52" s="46" t="s">
        <v>12</v>
      </c>
      <c r="D52" s="46">
        <v>20</v>
      </c>
      <c r="E52" s="16">
        <v>0</v>
      </c>
      <c r="F52" s="17">
        <f t="shared" si="0"/>
        <v>0</v>
      </c>
      <c r="G52" s="18">
        <f t="shared" si="1"/>
        <v>0</v>
      </c>
      <c r="H52" s="18">
        <f t="shared" si="2"/>
        <v>0</v>
      </c>
    </row>
    <row r="53" spans="1:8" ht="15.75">
      <c r="A53" s="44">
        <v>46</v>
      </c>
      <c r="B53" s="45" t="s">
        <v>68</v>
      </c>
      <c r="C53" s="46" t="s">
        <v>12</v>
      </c>
      <c r="D53" s="46">
        <v>5</v>
      </c>
      <c r="E53" s="16">
        <v>0</v>
      </c>
      <c r="F53" s="17">
        <f t="shared" si="0"/>
        <v>0</v>
      </c>
      <c r="G53" s="18">
        <f t="shared" si="1"/>
        <v>0</v>
      </c>
      <c r="H53" s="18">
        <f t="shared" si="2"/>
        <v>0</v>
      </c>
    </row>
    <row r="54" spans="1:8" ht="15.75">
      <c r="A54" s="44">
        <v>47</v>
      </c>
      <c r="B54" s="45" t="s">
        <v>69</v>
      </c>
      <c r="C54" s="46" t="s">
        <v>12</v>
      </c>
      <c r="D54" s="46">
        <v>15</v>
      </c>
      <c r="E54" s="16">
        <v>0</v>
      </c>
      <c r="F54" s="17">
        <f t="shared" si="0"/>
        <v>0</v>
      </c>
      <c r="G54" s="18">
        <f t="shared" si="1"/>
        <v>0</v>
      </c>
      <c r="H54" s="18">
        <f t="shared" si="2"/>
        <v>0</v>
      </c>
    </row>
    <row r="55" spans="1:8" ht="15.75">
      <c r="A55" s="44">
        <v>48</v>
      </c>
      <c r="B55" s="45" t="s">
        <v>70</v>
      </c>
      <c r="C55" s="46" t="s">
        <v>12</v>
      </c>
      <c r="D55" s="46">
        <v>6</v>
      </c>
      <c r="E55" s="16">
        <v>0</v>
      </c>
      <c r="F55" s="17">
        <f t="shared" si="0"/>
        <v>0</v>
      </c>
      <c r="G55" s="18">
        <f t="shared" si="1"/>
        <v>0</v>
      </c>
      <c r="H55" s="18">
        <f t="shared" si="2"/>
        <v>0</v>
      </c>
    </row>
    <row r="56" spans="1:8" ht="15.75">
      <c r="A56" s="44">
        <v>49</v>
      </c>
      <c r="B56" s="45" t="s">
        <v>71</v>
      </c>
      <c r="C56" s="46" t="s">
        <v>12</v>
      </c>
      <c r="D56" s="46">
        <v>150</v>
      </c>
      <c r="E56" s="16">
        <v>0</v>
      </c>
      <c r="F56" s="17">
        <f t="shared" si="0"/>
        <v>0</v>
      </c>
      <c r="G56" s="18">
        <f t="shared" si="1"/>
        <v>0</v>
      </c>
      <c r="H56" s="18">
        <f t="shared" si="2"/>
        <v>0</v>
      </c>
    </row>
    <row r="57" spans="1:8" ht="15.75">
      <c r="A57" s="44">
        <v>50</v>
      </c>
      <c r="B57" s="45" t="s">
        <v>72</v>
      </c>
      <c r="C57" s="46" t="s">
        <v>12</v>
      </c>
      <c r="D57" s="46">
        <v>150</v>
      </c>
      <c r="E57" s="16">
        <v>0</v>
      </c>
      <c r="F57" s="17">
        <f t="shared" si="0"/>
        <v>0</v>
      </c>
      <c r="G57" s="18">
        <f t="shared" si="1"/>
        <v>0</v>
      </c>
      <c r="H57" s="18">
        <f t="shared" si="2"/>
        <v>0</v>
      </c>
    </row>
    <row r="58" spans="1:8" ht="15.75">
      <c r="A58" s="44">
        <v>51</v>
      </c>
      <c r="B58" s="45" t="s">
        <v>73</v>
      </c>
      <c r="C58" s="46" t="s">
        <v>12</v>
      </c>
      <c r="D58" s="46">
        <v>20</v>
      </c>
      <c r="E58" s="16">
        <v>0</v>
      </c>
      <c r="F58" s="17">
        <f t="shared" si="0"/>
        <v>0</v>
      </c>
      <c r="G58" s="18">
        <f t="shared" si="1"/>
        <v>0</v>
      </c>
      <c r="H58" s="18">
        <f t="shared" si="2"/>
        <v>0</v>
      </c>
    </row>
    <row r="59" spans="1:8" ht="15.75">
      <c r="A59" s="44">
        <v>52</v>
      </c>
      <c r="B59" s="45" t="s">
        <v>74</v>
      </c>
      <c r="C59" s="46" t="s">
        <v>12</v>
      </c>
      <c r="D59" s="46">
        <v>100</v>
      </c>
      <c r="E59" s="16">
        <v>0</v>
      </c>
      <c r="F59" s="17">
        <f t="shared" si="0"/>
        <v>0</v>
      </c>
      <c r="G59" s="18">
        <f t="shared" si="1"/>
        <v>0</v>
      </c>
      <c r="H59" s="18">
        <f t="shared" si="2"/>
        <v>0</v>
      </c>
    </row>
    <row r="60" spans="1:8" ht="15.75">
      <c r="A60" s="44">
        <v>53</v>
      </c>
      <c r="B60" s="45" t="s">
        <v>75</v>
      </c>
      <c r="C60" s="46" t="s">
        <v>12</v>
      </c>
      <c r="D60" s="46">
        <v>1</v>
      </c>
      <c r="E60" s="16">
        <v>0</v>
      </c>
      <c r="F60" s="17">
        <f t="shared" si="0"/>
        <v>0</v>
      </c>
      <c r="G60" s="18">
        <f t="shared" si="1"/>
        <v>0</v>
      </c>
      <c r="H60" s="18">
        <f t="shared" si="2"/>
        <v>0</v>
      </c>
    </row>
    <row r="61" spans="1:8" ht="15.75">
      <c r="A61" s="44">
        <v>54</v>
      </c>
      <c r="B61" s="45" t="s">
        <v>76</v>
      </c>
      <c r="C61" s="46" t="s">
        <v>12</v>
      </c>
      <c r="D61" s="46">
        <v>4</v>
      </c>
      <c r="E61" s="16">
        <v>0</v>
      </c>
      <c r="F61" s="17">
        <f t="shared" si="0"/>
        <v>0</v>
      </c>
      <c r="G61" s="18">
        <f t="shared" si="1"/>
        <v>0</v>
      </c>
      <c r="H61" s="18">
        <f t="shared" si="2"/>
        <v>0</v>
      </c>
    </row>
    <row r="62" spans="1:8" ht="15.75">
      <c r="A62" s="44">
        <v>55</v>
      </c>
      <c r="B62" s="45" t="s">
        <v>77</v>
      </c>
      <c r="C62" s="46" t="s">
        <v>12</v>
      </c>
      <c r="D62" s="46">
        <v>2</v>
      </c>
      <c r="E62" s="16">
        <v>0</v>
      </c>
      <c r="F62" s="17">
        <f t="shared" si="0"/>
        <v>0</v>
      </c>
      <c r="G62" s="18">
        <f t="shared" si="1"/>
        <v>0</v>
      </c>
      <c r="H62" s="18">
        <f t="shared" si="2"/>
        <v>0</v>
      </c>
    </row>
    <row r="63" spans="1:8" ht="15.75">
      <c r="A63" s="44">
        <v>56</v>
      </c>
      <c r="B63" s="45" t="s">
        <v>78</v>
      </c>
      <c r="C63" s="46" t="s">
        <v>12</v>
      </c>
      <c r="D63" s="46">
        <v>2</v>
      </c>
      <c r="E63" s="16">
        <v>0</v>
      </c>
      <c r="F63" s="17">
        <f t="shared" si="0"/>
        <v>0</v>
      </c>
      <c r="G63" s="18">
        <f t="shared" si="1"/>
        <v>0</v>
      </c>
      <c r="H63" s="18">
        <f t="shared" si="2"/>
        <v>0</v>
      </c>
    </row>
    <row r="64" spans="1:8" ht="15.75">
      <c r="A64" s="44">
        <v>57</v>
      </c>
      <c r="B64" s="45" t="s">
        <v>79</v>
      </c>
      <c r="C64" s="46" t="s">
        <v>12</v>
      </c>
      <c r="D64" s="46">
        <v>1</v>
      </c>
      <c r="E64" s="16">
        <v>0</v>
      </c>
      <c r="F64" s="17">
        <f t="shared" si="0"/>
        <v>0</v>
      </c>
      <c r="G64" s="18">
        <f t="shared" si="1"/>
        <v>0</v>
      </c>
      <c r="H64" s="18">
        <f t="shared" si="2"/>
        <v>0</v>
      </c>
    </row>
    <row r="65" spans="1:8" ht="15.75">
      <c r="A65" s="44">
        <v>58</v>
      </c>
      <c r="B65" s="45" t="s">
        <v>80</v>
      </c>
      <c r="C65" s="46" t="s">
        <v>12</v>
      </c>
      <c r="D65" s="46">
        <v>1</v>
      </c>
      <c r="E65" s="16">
        <v>0</v>
      </c>
      <c r="F65" s="17">
        <f t="shared" si="0"/>
        <v>0</v>
      </c>
      <c r="G65" s="18">
        <f t="shared" si="1"/>
        <v>0</v>
      </c>
      <c r="H65" s="18">
        <f t="shared" si="2"/>
        <v>0</v>
      </c>
    </row>
    <row r="66" spans="1:8" ht="15.75">
      <c r="A66" s="44">
        <v>59</v>
      </c>
      <c r="B66" s="45" t="s">
        <v>81</v>
      </c>
      <c r="C66" s="46" t="s">
        <v>12</v>
      </c>
      <c r="D66" s="46">
        <v>2</v>
      </c>
      <c r="E66" s="16">
        <v>0</v>
      </c>
      <c r="F66" s="17">
        <f t="shared" si="0"/>
        <v>0</v>
      </c>
      <c r="G66" s="18">
        <f t="shared" si="1"/>
        <v>0</v>
      </c>
      <c r="H66" s="18">
        <f t="shared" si="2"/>
        <v>0</v>
      </c>
    </row>
    <row r="67" spans="1:8" ht="87" customHeight="1">
      <c r="A67" s="44">
        <v>60</v>
      </c>
      <c r="B67" s="45" t="s">
        <v>82</v>
      </c>
      <c r="C67" s="46" t="s">
        <v>12</v>
      </c>
      <c r="D67" s="46">
        <v>8</v>
      </c>
      <c r="E67" s="16">
        <v>0</v>
      </c>
      <c r="F67" s="17">
        <f t="shared" si="0"/>
        <v>0</v>
      </c>
      <c r="G67" s="18">
        <f t="shared" si="1"/>
        <v>0</v>
      </c>
      <c r="H67" s="18">
        <f t="shared" si="2"/>
        <v>0</v>
      </c>
    </row>
    <row r="68" spans="1:16" s="20" customFormat="1" ht="15.75">
      <c r="A68" s="39" t="s">
        <v>13</v>
      </c>
      <c r="B68" s="39"/>
      <c r="C68" s="39"/>
      <c r="D68" s="39"/>
      <c r="E68" s="39"/>
      <c r="F68" s="39"/>
      <c r="G68" s="39"/>
      <c r="H68" s="19">
        <f>SUM(H8:H67)</f>
        <v>0</v>
      </c>
      <c r="J68" s="14"/>
      <c r="K68" s="14"/>
      <c r="L68" s="14"/>
      <c r="M68" s="14"/>
      <c r="N68" s="14"/>
      <c r="O68" s="14"/>
      <c r="P68" s="14"/>
    </row>
    <row r="69" spans="1:16" s="20" customFormat="1" ht="15.75">
      <c r="A69" s="39" t="s">
        <v>14</v>
      </c>
      <c r="B69" s="39"/>
      <c r="C69" s="43"/>
      <c r="D69" s="43"/>
      <c r="E69" s="43"/>
      <c r="F69" s="43"/>
      <c r="G69" s="43"/>
      <c r="H69" s="43"/>
      <c r="J69" s="14"/>
      <c r="K69" s="14"/>
      <c r="L69" s="14"/>
      <c r="M69" s="14"/>
      <c r="N69" s="14"/>
      <c r="O69" s="14"/>
      <c r="P69" s="14"/>
    </row>
    <row r="70" spans="1:16" s="20" customFormat="1" ht="15.75">
      <c r="A70" s="39"/>
      <c r="B70" s="39"/>
      <c r="C70" s="39"/>
      <c r="D70" s="39"/>
      <c r="E70" s="39"/>
      <c r="F70" s="39"/>
      <c r="G70" s="39"/>
      <c r="H70" s="39"/>
      <c r="J70" s="14"/>
      <c r="K70" s="14"/>
      <c r="L70" s="14"/>
      <c r="M70" s="14"/>
      <c r="N70" s="14"/>
      <c r="O70" s="14"/>
      <c r="P70" s="14"/>
    </row>
    <row r="71" spans="1:16" s="21" customFormat="1" ht="15.75">
      <c r="A71" s="40" t="s">
        <v>15</v>
      </c>
      <c r="B71" s="40"/>
      <c r="C71" s="40"/>
      <c r="D71" s="40"/>
      <c r="E71" s="40"/>
      <c r="F71" s="40"/>
      <c r="G71" s="40"/>
      <c r="H71" s="40"/>
      <c r="J71"/>
      <c r="K71"/>
      <c r="L71"/>
      <c r="M71"/>
      <c r="N71"/>
      <c r="O71"/>
      <c r="P71"/>
    </row>
    <row r="72" spans="1:16" s="22" customFormat="1" ht="15.75">
      <c r="A72" s="1"/>
      <c r="B72" s="2"/>
      <c r="C72" s="3"/>
      <c r="D72" s="3"/>
      <c r="E72" s="3"/>
      <c r="F72" s="3"/>
      <c r="G72" s="4"/>
      <c r="H72" s="4"/>
      <c r="J72"/>
      <c r="K72"/>
      <c r="L72"/>
      <c r="M72"/>
      <c r="N72"/>
      <c r="O72"/>
      <c r="P72"/>
    </row>
    <row r="73" spans="1:256" s="23" customFormat="1" ht="15.75">
      <c r="A73" s="37" t="s">
        <v>16</v>
      </c>
      <c r="B73" s="37"/>
      <c r="C73" s="37"/>
      <c r="D73" s="37"/>
      <c r="E73" s="37"/>
      <c r="F73" s="37"/>
      <c r="G73" s="37"/>
      <c r="H73" s="3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 t="s">
        <v>17</v>
      </c>
      <c r="BV73" s="38"/>
      <c r="BW73" s="38"/>
      <c r="BX73" s="38"/>
      <c r="BY73" s="38"/>
      <c r="BZ73" s="38"/>
      <c r="CA73" s="38"/>
      <c r="CB73" s="38"/>
      <c r="CC73" s="38" t="s">
        <v>17</v>
      </c>
      <c r="CD73" s="38"/>
      <c r="CE73" s="38"/>
      <c r="CF73" s="38"/>
      <c r="CG73" s="38"/>
      <c r="CH73" s="38"/>
      <c r="CI73" s="38"/>
      <c r="CJ73" s="38"/>
      <c r="CK73" s="38" t="s">
        <v>17</v>
      </c>
      <c r="CL73" s="38"/>
      <c r="CM73" s="38"/>
      <c r="CN73" s="38"/>
      <c r="CO73" s="38"/>
      <c r="CP73" s="38"/>
      <c r="CQ73" s="38"/>
      <c r="CR73" s="38"/>
      <c r="CS73" s="38" t="s">
        <v>17</v>
      </c>
      <c r="CT73" s="38"/>
      <c r="CU73" s="38"/>
      <c r="CV73" s="38"/>
      <c r="CW73" s="38"/>
      <c r="CX73" s="38"/>
      <c r="CY73" s="38"/>
      <c r="CZ73" s="38"/>
      <c r="DA73" s="38" t="s">
        <v>17</v>
      </c>
      <c r="DB73" s="38"/>
      <c r="DC73" s="38"/>
      <c r="DD73" s="38"/>
      <c r="DE73" s="38"/>
      <c r="DF73" s="38"/>
      <c r="DG73" s="38"/>
      <c r="DH73" s="38"/>
      <c r="DI73" s="38" t="s">
        <v>17</v>
      </c>
      <c r="DJ73" s="38"/>
      <c r="DK73" s="38"/>
      <c r="DL73" s="38"/>
      <c r="DM73" s="38"/>
      <c r="DN73" s="38"/>
      <c r="DO73" s="38"/>
      <c r="DP73" s="38"/>
      <c r="DQ73" s="38" t="s">
        <v>17</v>
      </c>
      <c r="DR73" s="38"/>
      <c r="DS73" s="38"/>
      <c r="DT73" s="38"/>
      <c r="DU73" s="38"/>
      <c r="DV73" s="38"/>
      <c r="DW73" s="38"/>
      <c r="DX73" s="38"/>
      <c r="DY73" s="38" t="s">
        <v>17</v>
      </c>
      <c r="DZ73" s="38"/>
      <c r="EA73" s="38"/>
      <c r="EB73" s="38"/>
      <c r="EC73" s="38"/>
      <c r="ED73" s="38"/>
      <c r="EE73" s="38"/>
      <c r="EF73" s="38"/>
      <c r="EG73" s="38" t="s">
        <v>17</v>
      </c>
      <c r="EH73" s="38"/>
      <c r="EI73" s="38"/>
      <c r="EJ73" s="38"/>
      <c r="EK73" s="38"/>
      <c r="EL73" s="38"/>
      <c r="EM73" s="38"/>
      <c r="EN73" s="38"/>
      <c r="EO73" s="38" t="s">
        <v>17</v>
      </c>
      <c r="EP73" s="38"/>
      <c r="EQ73" s="38"/>
      <c r="ER73" s="38"/>
      <c r="ES73" s="38"/>
      <c r="ET73" s="38"/>
      <c r="EU73" s="38"/>
      <c r="EV73" s="38"/>
      <c r="EW73" s="38" t="s">
        <v>17</v>
      </c>
      <c r="EX73" s="38"/>
      <c r="EY73" s="38"/>
      <c r="EZ73" s="38"/>
      <c r="FA73" s="38"/>
      <c r="FB73" s="38"/>
      <c r="FC73" s="38"/>
      <c r="FD73" s="38"/>
      <c r="FE73" s="38" t="s">
        <v>17</v>
      </c>
      <c r="FF73" s="38"/>
      <c r="FG73" s="38"/>
      <c r="FH73" s="38"/>
      <c r="FI73" s="38"/>
      <c r="FJ73" s="38"/>
      <c r="FK73" s="38"/>
      <c r="FL73" s="38"/>
      <c r="FM73" s="38" t="s">
        <v>17</v>
      </c>
      <c r="FN73" s="38"/>
      <c r="FO73" s="38"/>
      <c r="FP73" s="38"/>
      <c r="FQ73" s="38"/>
      <c r="FR73" s="38"/>
      <c r="FS73" s="38"/>
      <c r="FT73" s="38"/>
      <c r="FU73" s="38" t="s">
        <v>17</v>
      </c>
      <c r="FV73" s="38"/>
      <c r="FW73" s="38"/>
      <c r="FX73" s="38"/>
      <c r="FY73" s="38"/>
      <c r="FZ73" s="38"/>
      <c r="GA73" s="38"/>
      <c r="GB73" s="38"/>
      <c r="GC73" s="38" t="s">
        <v>17</v>
      </c>
      <c r="GD73" s="38"/>
      <c r="GE73" s="38"/>
      <c r="GF73" s="38"/>
      <c r="GG73" s="38"/>
      <c r="GH73" s="38"/>
      <c r="GI73" s="38"/>
      <c r="GJ73" s="38"/>
      <c r="GK73" s="38" t="s">
        <v>17</v>
      </c>
      <c r="GL73" s="38"/>
      <c r="GM73" s="38"/>
      <c r="GN73" s="38"/>
      <c r="GO73" s="38"/>
      <c r="GP73" s="38"/>
      <c r="GQ73" s="38"/>
      <c r="GR73" s="38"/>
      <c r="GS73" s="38" t="s">
        <v>17</v>
      </c>
      <c r="GT73" s="38"/>
      <c r="GU73" s="38"/>
      <c r="GV73" s="38"/>
      <c r="GW73" s="38"/>
      <c r="GX73" s="38"/>
      <c r="GY73" s="38"/>
      <c r="GZ73" s="38"/>
      <c r="HA73" s="38" t="s">
        <v>17</v>
      </c>
      <c r="HB73" s="38"/>
      <c r="HC73" s="38"/>
      <c r="HD73" s="38"/>
      <c r="HE73" s="38"/>
      <c r="HF73" s="38"/>
      <c r="HG73" s="38"/>
      <c r="HH73" s="38"/>
      <c r="HI73" s="38" t="s">
        <v>17</v>
      </c>
      <c r="HJ73" s="38"/>
      <c r="HK73" s="38"/>
      <c r="HL73" s="38"/>
      <c r="HM73" s="38"/>
      <c r="HN73" s="38"/>
      <c r="HO73" s="38"/>
      <c r="HP73" s="38"/>
      <c r="HQ73" s="38" t="s">
        <v>17</v>
      </c>
      <c r="HR73" s="38"/>
      <c r="HS73" s="38"/>
      <c r="HT73" s="38"/>
      <c r="HU73" s="38"/>
      <c r="HV73" s="38"/>
      <c r="HW73" s="38"/>
      <c r="HX73" s="38"/>
      <c r="HY73" s="38" t="s">
        <v>17</v>
      </c>
      <c r="HZ73" s="38"/>
      <c r="IA73" s="38"/>
      <c r="IB73" s="38"/>
      <c r="IC73" s="38"/>
      <c r="ID73" s="38"/>
      <c r="IE73" s="38"/>
      <c r="IF73" s="38"/>
      <c r="IG73" s="38" t="s">
        <v>17</v>
      </c>
      <c r="IH73" s="38"/>
      <c r="II73" s="38"/>
      <c r="IJ73" s="38"/>
      <c r="IK73" s="38"/>
      <c r="IL73" s="38"/>
      <c r="IM73" s="38"/>
      <c r="IN73" s="38"/>
      <c r="IO73" s="38" t="s">
        <v>17</v>
      </c>
      <c r="IP73" s="38"/>
      <c r="IQ73" s="38"/>
      <c r="IR73" s="38"/>
      <c r="IS73" s="38"/>
      <c r="IT73" s="38"/>
      <c r="IU73" s="38"/>
      <c r="IV73" s="38"/>
    </row>
    <row r="74" spans="1:250" s="26" customFormat="1" ht="15.75">
      <c r="A74" s="1"/>
      <c r="B74" s="2"/>
      <c r="C74" s="3"/>
      <c r="D74" s="3"/>
      <c r="E74" s="3"/>
      <c r="F74" s="3"/>
      <c r="G74" s="4"/>
      <c r="H74" s="4"/>
      <c r="I74" s="24"/>
      <c r="J74"/>
      <c r="K74"/>
      <c r="L74"/>
      <c r="M74"/>
      <c r="N74"/>
      <c r="O74"/>
      <c r="P74"/>
      <c r="Q74" s="24"/>
      <c r="R74" s="25"/>
      <c r="Y74" s="24"/>
      <c r="Z74" s="25"/>
      <c r="AG74" s="24"/>
      <c r="AH74" s="25"/>
      <c r="AO74" s="24"/>
      <c r="AP74" s="25"/>
      <c r="AW74" s="24"/>
      <c r="AX74" s="25"/>
      <c r="BE74" s="24"/>
      <c r="BF74" s="25"/>
      <c r="BM74" s="24"/>
      <c r="BN74" s="25"/>
      <c r="BU74" s="24"/>
      <c r="BV74" s="25"/>
      <c r="CC74" s="24"/>
      <c r="CD74" s="25"/>
      <c r="CK74" s="24"/>
      <c r="CL74" s="25"/>
      <c r="CS74" s="24"/>
      <c r="CT74" s="25"/>
      <c r="DA74" s="24"/>
      <c r="DB74" s="25"/>
      <c r="DI74" s="24"/>
      <c r="DJ74" s="25"/>
      <c r="DQ74" s="24"/>
      <c r="DR74" s="25"/>
      <c r="DY74" s="24"/>
      <c r="DZ74" s="25"/>
      <c r="EG74" s="24"/>
      <c r="EH74" s="25"/>
      <c r="EO74" s="24"/>
      <c r="EP74" s="25"/>
      <c r="EW74" s="24"/>
      <c r="EX74" s="25"/>
      <c r="FE74" s="24"/>
      <c r="FF74" s="25"/>
      <c r="FM74" s="24"/>
      <c r="FN74" s="25"/>
      <c r="FU74" s="24"/>
      <c r="FV74" s="25"/>
      <c r="GC74" s="24"/>
      <c r="GD74" s="25"/>
      <c r="GK74" s="24"/>
      <c r="GL74" s="25"/>
      <c r="GS74" s="24"/>
      <c r="GT74" s="25"/>
      <c r="HA74" s="24"/>
      <c r="HB74" s="25"/>
      <c r="HI74" s="24"/>
      <c r="HJ74" s="25"/>
      <c r="HQ74" s="24"/>
      <c r="HR74" s="25"/>
      <c r="HY74" s="24"/>
      <c r="HZ74" s="25"/>
      <c r="IG74" s="24"/>
      <c r="IH74" s="25"/>
      <c r="IO74" s="24"/>
      <c r="IP74" s="25"/>
    </row>
    <row r="75" spans="1:256" s="27" customFormat="1" ht="15.75">
      <c r="A75" s="37" t="s">
        <v>18</v>
      </c>
      <c r="B75" s="37"/>
      <c r="C75" s="37"/>
      <c r="D75" s="37"/>
      <c r="E75" s="37"/>
      <c r="F75" s="37"/>
      <c r="G75" s="37"/>
      <c r="H75" s="37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 t="s">
        <v>19</v>
      </c>
      <c r="BV75" s="36"/>
      <c r="BW75" s="36"/>
      <c r="BX75" s="36"/>
      <c r="BY75" s="36"/>
      <c r="BZ75" s="36"/>
      <c r="CA75" s="36"/>
      <c r="CB75" s="36"/>
      <c r="CC75" s="36" t="s">
        <v>19</v>
      </c>
      <c r="CD75" s="36"/>
      <c r="CE75" s="36"/>
      <c r="CF75" s="36"/>
      <c r="CG75" s="36"/>
      <c r="CH75" s="36"/>
      <c r="CI75" s="36"/>
      <c r="CJ75" s="36"/>
      <c r="CK75" s="36" t="s">
        <v>19</v>
      </c>
      <c r="CL75" s="36"/>
      <c r="CM75" s="36"/>
      <c r="CN75" s="36"/>
      <c r="CO75" s="36"/>
      <c r="CP75" s="36"/>
      <c r="CQ75" s="36"/>
      <c r="CR75" s="36"/>
      <c r="CS75" s="36" t="s">
        <v>19</v>
      </c>
      <c r="CT75" s="36"/>
      <c r="CU75" s="36"/>
      <c r="CV75" s="36"/>
      <c r="CW75" s="36"/>
      <c r="CX75" s="36"/>
      <c r="CY75" s="36"/>
      <c r="CZ75" s="36"/>
      <c r="DA75" s="36" t="s">
        <v>19</v>
      </c>
      <c r="DB75" s="36"/>
      <c r="DC75" s="36"/>
      <c r="DD75" s="36"/>
      <c r="DE75" s="36"/>
      <c r="DF75" s="36"/>
      <c r="DG75" s="36"/>
      <c r="DH75" s="36"/>
      <c r="DI75" s="36" t="s">
        <v>19</v>
      </c>
      <c r="DJ75" s="36"/>
      <c r="DK75" s="36"/>
      <c r="DL75" s="36"/>
      <c r="DM75" s="36"/>
      <c r="DN75" s="36"/>
      <c r="DO75" s="36"/>
      <c r="DP75" s="36"/>
      <c r="DQ75" s="36" t="s">
        <v>19</v>
      </c>
      <c r="DR75" s="36"/>
      <c r="DS75" s="36"/>
      <c r="DT75" s="36"/>
      <c r="DU75" s="36"/>
      <c r="DV75" s="36"/>
      <c r="DW75" s="36"/>
      <c r="DX75" s="36"/>
      <c r="DY75" s="36" t="s">
        <v>19</v>
      </c>
      <c r="DZ75" s="36"/>
      <c r="EA75" s="36"/>
      <c r="EB75" s="36"/>
      <c r="EC75" s="36"/>
      <c r="ED75" s="36"/>
      <c r="EE75" s="36"/>
      <c r="EF75" s="36"/>
      <c r="EG75" s="36" t="s">
        <v>19</v>
      </c>
      <c r="EH75" s="36"/>
      <c r="EI75" s="36"/>
      <c r="EJ75" s="36"/>
      <c r="EK75" s="36"/>
      <c r="EL75" s="36"/>
      <c r="EM75" s="36"/>
      <c r="EN75" s="36"/>
      <c r="EO75" s="36" t="s">
        <v>19</v>
      </c>
      <c r="EP75" s="36"/>
      <c r="EQ75" s="36"/>
      <c r="ER75" s="36"/>
      <c r="ES75" s="36"/>
      <c r="ET75" s="36"/>
      <c r="EU75" s="36"/>
      <c r="EV75" s="36"/>
      <c r="EW75" s="36" t="s">
        <v>19</v>
      </c>
      <c r="EX75" s="36"/>
      <c r="EY75" s="36"/>
      <c r="EZ75" s="36"/>
      <c r="FA75" s="36"/>
      <c r="FB75" s="36"/>
      <c r="FC75" s="36"/>
      <c r="FD75" s="36"/>
      <c r="FE75" s="36" t="s">
        <v>19</v>
      </c>
      <c r="FF75" s="36"/>
      <c r="FG75" s="36"/>
      <c r="FH75" s="36"/>
      <c r="FI75" s="36"/>
      <c r="FJ75" s="36"/>
      <c r="FK75" s="36"/>
      <c r="FL75" s="36"/>
      <c r="FM75" s="36" t="s">
        <v>19</v>
      </c>
      <c r="FN75" s="36"/>
      <c r="FO75" s="36"/>
      <c r="FP75" s="36"/>
      <c r="FQ75" s="36"/>
      <c r="FR75" s="36"/>
      <c r="FS75" s="36"/>
      <c r="FT75" s="36"/>
      <c r="FU75" s="36" t="s">
        <v>19</v>
      </c>
      <c r="FV75" s="36"/>
      <c r="FW75" s="36"/>
      <c r="FX75" s="36"/>
      <c r="FY75" s="36"/>
      <c r="FZ75" s="36"/>
      <c r="GA75" s="36"/>
      <c r="GB75" s="36"/>
      <c r="GC75" s="36" t="s">
        <v>19</v>
      </c>
      <c r="GD75" s="36"/>
      <c r="GE75" s="36"/>
      <c r="GF75" s="36"/>
      <c r="GG75" s="36"/>
      <c r="GH75" s="36"/>
      <c r="GI75" s="36"/>
      <c r="GJ75" s="36"/>
      <c r="GK75" s="36" t="s">
        <v>19</v>
      </c>
      <c r="GL75" s="36"/>
      <c r="GM75" s="36"/>
      <c r="GN75" s="36"/>
      <c r="GO75" s="36"/>
      <c r="GP75" s="36"/>
      <c r="GQ75" s="36"/>
      <c r="GR75" s="36"/>
      <c r="GS75" s="36" t="s">
        <v>19</v>
      </c>
      <c r="GT75" s="36"/>
      <c r="GU75" s="36"/>
      <c r="GV75" s="36"/>
      <c r="GW75" s="36"/>
      <c r="GX75" s="36"/>
      <c r="GY75" s="36"/>
      <c r="GZ75" s="36"/>
      <c r="HA75" s="36" t="s">
        <v>19</v>
      </c>
      <c r="HB75" s="36"/>
      <c r="HC75" s="36"/>
      <c r="HD75" s="36"/>
      <c r="HE75" s="36"/>
      <c r="HF75" s="36"/>
      <c r="HG75" s="36"/>
      <c r="HH75" s="36"/>
      <c r="HI75" s="36" t="s">
        <v>19</v>
      </c>
      <c r="HJ75" s="36"/>
      <c r="HK75" s="36"/>
      <c r="HL75" s="36"/>
      <c r="HM75" s="36"/>
      <c r="HN75" s="36"/>
      <c r="HO75" s="36"/>
      <c r="HP75" s="36"/>
      <c r="HQ75" s="36" t="s">
        <v>19</v>
      </c>
      <c r="HR75" s="36"/>
      <c r="HS75" s="36"/>
      <c r="HT75" s="36"/>
      <c r="HU75" s="36"/>
      <c r="HV75" s="36"/>
      <c r="HW75" s="36"/>
      <c r="HX75" s="36"/>
      <c r="HY75" s="36" t="s">
        <v>19</v>
      </c>
      <c r="HZ75" s="36"/>
      <c r="IA75" s="36"/>
      <c r="IB75" s="36"/>
      <c r="IC75" s="36"/>
      <c r="ID75" s="36"/>
      <c r="IE75" s="36"/>
      <c r="IF75" s="36"/>
      <c r="IG75" s="36" t="s">
        <v>19</v>
      </c>
      <c r="IH75" s="36"/>
      <c r="II75" s="36"/>
      <c r="IJ75" s="36"/>
      <c r="IK75" s="36"/>
      <c r="IL75" s="36"/>
      <c r="IM75" s="36"/>
      <c r="IN75" s="36"/>
      <c r="IO75" s="36" t="s">
        <v>19</v>
      </c>
      <c r="IP75" s="36"/>
      <c r="IQ75" s="36"/>
      <c r="IR75" s="36"/>
      <c r="IS75" s="36"/>
      <c r="IT75" s="36"/>
      <c r="IU75" s="36"/>
      <c r="IV75" s="36"/>
    </row>
    <row r="76" spans="1:250" s="30" customFormat="1" ht="15.75">
      <c r="A76" s="1"/>
      <c r="B76" s="2"/>
      <c r="C76" s="3"/>
      <c r="D76" s="3"/>
      <c r="E76" s="3"/>
      <c r="F76" s="3"/>
      <c r="G76" s="4"/>
      <c r="H76" s="4"/>
      <c r="I76" s="28"/>
      <c r="J76"/>
      <c r="K76"/>
      <c r="L76"/>
      <c r="M76"/>
      <c r="N76"/>
      <c r="O76"/>
      <c r="P76"/>
      <c r="Q76" s="28"/>
      <c r="R76" s="29"/>
      <c r="Y76" s="28"/>
      <c r="Z76" s="29"/>
      <c r="AG76" s="28"/>
      <c r="AH76" s="29"/>
      <c r="AO76" s="28"/>
      <c r="AP76" s="29"/>
      <c r="AW76" s="28"/>
      <c r="AX76" s="29"/>
      <c r="BE76" s="28"/>
      <c r="BF76" s="29"/>
      <c r="BM76" s="28"/>
      <c r="BN76" s="29"/>
      <c r="BU76" s="28"/>
      <c r="BV76" s="29"/>
      <c r="CC76" s="28"/>
      <c r="CD76" s="29"/>
      <c r="CK76" s="28"/>
      <c r="CL76" s="29"/>
      <c r="CS76" s="28"/>
      <c r="CT76" s="29"/>
      <c r="DA76" s="28"/>
      <c r="DB76" s="29"/>
      <c r="DI76" s="28"/>
      <c r="DJ76" s="29"/>
      <c r="DQ76" s="28"/>
      <c r="DR76" s="29"/>
      <c r="DY76" s="28"/>
      <c r="DZ76" s="29"/>
      <c r="EG76" s="28"/>
      <c r="EH76" s="29"/>
      <c r="EO76" s="28"/>
      <c r="EP76" s="29"/>
      <c r="EW76" s="28"/>
      <c r="EX76" s="29"/>
      <c r="FE76" s="28"/>
      <c r="FF76" s="29"/>
      <c r="FM76" s="28"/>
      <c r="FN76" s="29"/>
      <c r="FU76" s="28"/>
      <c r="FV76" s="29"/>
      <c r="GC76" s="28"/>
      <c r="GD76" s="29"/>
      <c r="GK76" s="28"/>
      <c r="GL76" s="29"/>
      <c r="GS76" s="28"/>
      <c r="GT76" s="29"/>
      <c r="HA76" s="28"/>
      <c r="HB76" s="29"/>
      <c r="HI76" s="28"/>
      <c r="HJ76" s="29"/>
      <c r="HQ76" s="28"/>
      <c r="HR76" s="29"/>
      <c r="HY76" s="28"/>
      <c r="HZ76" s="29"/>
      <c r="IG76" s="28"/>
      <c r="IH76" s="29"/>
      <c r="IO76" s="28"/>
      <c r="IP76" s="29"/>
    </row>
    <row r="77" spans="1:256" s="31" customFormat="1" ht="16.5" customHeight="1">
      <c r="A77" s="37" t="s">
        <v>20</v>
      </c>
      <c r="B77" s="37"/>
      <c r="C77" s="37"/>
      <c r="D77" s="37"/>
      <c r="E77" s="37"/>
      <c r="F77" s="37"/>
      <c r="G77" s="37"/>
      <c r="H77" s="37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 t="s">
        <v>20</v>
      </c>
      <c r="BV77" s="35"/>
      <c r="BW77" s="35"/>
      <c r="BX77" s="35"/>
      <c r="BY77" s="35"/>
      <c r="BZ77" s="35"/>
      <c r="CA77" s="35"/>
      <c r="CB77" s="35"/>
      <c r="CC77" s="35" t="s">
        <v>20</v>
      </c>
      <c r="CD77" s="35"/>
      <c r="CE77" s="35"/>
      <c r="CF77" s="35"/>
      <c r="CG77" s="35"/>
      <c r="CH77" s="35"/>
      <c r="CI77" s="35"/>
      <c r="CJ77" s="35"/>
      <c r="CK77" s="35" t="s">
        <v>20</v>
      </c>
      <c r="CL77" s="35"/>
      <c r="CM77" s="35"/>
      <c r="CN77" s="35"/>
      <c r="CO77" s="35"/>
      <c r="CP77" s="35"/>
      <c r="CQ77" s="35"/>
      <c r="CR77" s="35"/>
      <c r="CS77" s="35" t="s">
        <v>20</v>
      </c>
      <c r="CT77" s="35"/>
      <c r="CU77" s="35"/>
      <c r="CV77" s="35"/>
      <c r="CW77" s="35"/>
      <c r="CX77" s="35"/>
      <c r="CY77" s="35"/>
      <c r="CZ77" s="35"/>
      <c r="DA77" s="35" t="s">
        <v>20</v>
      </c>
      <c r="DB77" s="35"/>
      <c r="DC77" s="35"/>
      <c r="DD77" s="35"/>
      <c r="DE77" s="35"/>
      <c r="DF77" s="35"/>
      <c r="DG77" s="35"/>
      <c r="DH77" s="35"/>
      <c r="DI77" s="35" t="s">
        <v>20</v>
      </c>
      <c r="DJ77" s="35"/>
      <c r="DK77" s="35"/>
      <c r="DL77" s="35"/>
      <c r="DM77" s="35"/>
      <c r="DN77" s="35"/>
      <c r="DO77" s="35"/>
      <c r="DP77" s="35"/>
      <c r="DQ77" s="35" t="s">
        <v>20</v>
      </c>
      <c r="DR77" s="35"/>
      <c r="DS77" s="35"/>
      <c r="DT77" s="35"/>
      <c r="DU77" s="35"/>
      <c r="DV77" s="35"/>
      <c r="DW77" s="35"/>
      <c r="DX77" s="35"/>
      <c r="DY77" s="35" t="s">
        <v>20</v>
      </c>
      <c r="DZ77" s="35"/>
      <c r="EA77" s="35"/>
      <c r="EB77" s="35"/>
      <c r="EC77" s="35"/>
      <c r="ED77" s="35"/>
      <c r="EE77" s="35"/>
      <c r="EF77" s="35"/>
      <c r="EG77" s="35" t="s">
        <v>20</v>
      </c>
      <c r="EH77" s="35"/>
      <c r="EI77" s="35"/>
      <c r="EJ77" s="35"/>
      <c r="EK77" s="35"/>
      <c r="EL77" s="35"/>
      <c r="EM77" s="35"/>
      <c r="EN77" s="35"/>
      <c r="EO77" s="35" t="s">
        <v>20</v>
      </c>
      <c r="EP77" s="35"/>
      <c r="EQ77" s="35"/>
      <c r="ER77" s="35"/>
      <c r="ES77" s="35"/>
      <c r="ET77" s="35"/>
      <c r="EU77" s="35"/>
      <c r="EV77" s="35"/>
      <c r="EW77" s="35" t="s">
        <v>20</v>
      </c>
      <c r="EX77" s="35"/>
      <c r="EY77" s="35"/>
      <c r="EZ77" s="35"/>
      <c r="FA77" s="35"/>
      <c r="FB77" s="35"/>
      <c r="FC77" s="35"/>
      <c r="FD77" s="35"/>
      <c r="FE77" s="35" t="s">
        <v>20</v>
      </c>
      <c r="FF77" s="35"/>
      <c r="FG77" s="35"/>
      <c r="FH77" s="35"/>
      <c r="FI77" s="35"/>
      <c r="FJ77" s="35"/>
      <c r="FK77" s="35"/>
      <c r="FL77" s="35"/>
      <c r="FM77" s="35" t="s">
        <v>20</v>
      </c>
      <c r="FN77" s="35"/>
      <c r="FO77" s="35"/>
      <c r="FP77" s="35"/>
      <c r="FQ77" s="35"/>
      <c r="FR77" s="35"/>
      <c r="FS77" s="35"/>
      <c r="FT77" s="35"/>
      <c r="FU77" s="35" t="s">
        <v>20</v>
      </c>
      <c r="FV77" s="35"/>
      <c r="FW77" s="35"/>
      <c r="FX77" s="35"/>
      <c r="FY77" s="35"/>
      <c r="FZ77" s="35"/>
      <c r="GA77" s="35"/>
      <c r="GB77" s="35"/>
      <c r="GC77" s="35" t="s">
        <v>20</v>
      </c>
      <c r="GD77" s="35"/>
      <c r="GE77" s="35"/>
      <c r="GF77" s="35"/>
      <c r="GG77" s="35"/>
      <c r="GH77" s="35"/>
      <c r="GI77" s="35"/>
      <c r="GJ77" s="35"/>
      <c r="GK77" s="35" t="s">
        <v>20</v>
      </c>
      <c r="GL77" s="35"/>
      <c r="GM77" s="35"/>
      <c r="GN77" s="35"/>
      <c r="GO77" s="35"/>
      <c r="GP77" s="35"/>
      <c r="GQ77" s="35"/>
      <c r="GR77" s="35"/>
      <c r="GS77" s="35" t="s">
        <v>20</v>
      </c>
      <c r="GT77" s="35"/>
      <c r="GU77" s="35"/>
      <c r="GV77" s="35"/>
      <c r="GW77" s="35"/>
      <c r="GX77" s="35"/>
      <c r="GY77" s="35"/>
      <c r="GZ77" s="35"/>
      <c r="HA77" s="35" t="s">
        <v>20</v>
      </c>
      <c r="HB77" s="35"/>
      <c r="HC77" s="35"/>
      <c r="HD77" s="35"/>
      <c r="HE77" s="35"/>
      <c r="HF77" s="35"/>
      <c r="HG77" s="35"/>
      <c r="HH77" s="35"/>
      <c r="HI77" s="35" t="s">
        <v>20</v>
      </c>
      <c r="HJ77" s="35"/>
      <c r="HK77" s="35"/>
      <c r="HL77" s="35"/>
      <c r="HM77" s="35"/>
      <c r="HN77" s="35"/>
      <c r="HO77" s="35"/>
      <c r="HP77" s="35"/>
      <c r="HQ77" s="35" t="s">
        <v>20</v>
      </c>
      <c r="HR77" s="35"/>
      <c r="HS77" s="35"/>
      <c r="HT77" s="35"/>
      <c r="HU77" s="35"/>
      <c r="HV77" s="35"/>
      <c r="HW77" s="35"/>
      <c r="HX77" s="35"/>
      <c r="HY77" s="35" t="s">
        <v>20</v>
      </c>
      <c r="HZ77" s="35"/>
      <c r="IA77" s="35"/>
      <c r="IB77" s="35"/>
      <c r="IC77" s="35"/>
      <c r="ID77" s="35"/>
      <c r="IE77" s="35"/>
      <c r="IF77" s="35"/>
      <c r="IG77" s="35" t="s">
        <v>20</v>
      </c>
      <c r="IH77" s="35"/>
      <c r="II77" s="35"/>
      <c r="IJ77" s="35"/>
      <c r="IK77" s="35"/>
      <c r="IL77" s="35"/>
      <c r="IM77" s="35"/>
      <c r="IN77" s="35"/>
      <c r="IO77" s="35" t="s">
        <v>20</v>
      </c>
      <c r="IP77" s="35"/>
      <c r="IQ77" s="35"/>
      <c r="IR77" s="35"/>
      <c r="IS77" s="35"/>
      <c r="IT77" s="35"/>
      <c r="IU77" s="35"/>
      <c r="IV77" s="35"/>
    </row>
    <row r="78" spans="1:256" s="32" customFormat="1" ht="16.5" customHeight="1">
      <c r="A78" s="1"/>
      <c r="B78" s="34" t="s">
        <v>21</v>
      </c>
      <c r="C78" s="34"/>
      <c r="D78" s="34"/>
      <c r="E78" s="34"/>
      <c r="F78" s="34"/>
      <c r="G78" s="34"/>
      <c r="H78" s="34"/>
      <c r="I78" s="30"/>
      <c r="J78"/>
      <c r="K78"/>
      <c r="L78"/>
      <c r="M78"/>
      <c r="N78"/>
      <c r="O78"/>
      <c r="P78"/>
      <c r="Q78" s="30"/>
      <c r="R78" s="33"/>
      <c r="S78" s="33"/>
      <c r="T78" s="33"/>
      <c r="U78" s="33"/>
      <c r="V78" s="33"/>
      <c r="W78" s="33"/>
      <c r="X78" s="33"/>
      <c r="Y78" s="30"/>
      <c r="Z78" s="33"/>
      <c r="AA78" s="33"/>
      <c r="AB78" s="33"/>
      <c r="AC78" s="33"/>
      <c r="AD78" s="33"/>
      <c r="AE78" s="33"/>
      <c r="AF78" s="33"/>
      <c r="AG78" s="30"/>
      <c r="AH78" s="33"/>
      <c r="AI78" s="33"/>
      <c r="AJ78" s="33"/>
      <c r="AK78" s="33"/>
      <c r="AL78" s="33"/>
      <c r="AM78" s="33"/>
      <c r="AN78" s="33"/>
      <c r="AO78" s="30"/>
      <c r="AP78" s="33"/>
      <c r="AQ78" s="33"/>
      <c r="AR78" s="33"/>
      <c r="AS78" s="33"/>
      <c r="AT78" s="33"/>
      <c r="AU78" s="33"/>
      <c r="AV78" s="33"/>
      <c r="AW78" s="30"/>
      <c r="AX78" s="33"/>
      <c r="AY78" s="33"/>
      <c r="AZ78" s="33"/>
      <c r="BA78" s="33"/>
      <c r="BB78" s="33"/>
      <c r="BC78" s="33"/>
      <c r="BD78" s="33"/>
      <c r="BE78" s="30"/>
      <c r="BF78" s="33"/>
      <c r="BG78" s="33"/>
      <c r="BH78" s="33"/>
      <c r="BI78" s="33"/>
      <c r="BJ78" s="33"/>
      <c r="BK78" s="33"/>
      <c r="BL78" s="33"/>
      <c r="BM78" s="30"/>
      <c r="BN78" s="33" t="s">
        <v>21</v>
      </c>
      <c r="BO78" s="33"/>
      <c r="BP78" s="33"/>
      <c r="BQ78" s="33"/>
      <c r="BR78" s="33"/>
      <c r="BS78" s="33"/>
      <c r="BT78" s="33"/>
      <c r="BU78" s="30"/>
      <c r="BV78" s="33" t="s">
        <v>21</v>
      </c>
      <c r="BW78" s="33"/>
      <c r="BX78" s="33"/>
      <c r="BY78" s="33"/>
      <c r="BZ78" s="33"/>
      <c r="CA78" s="33"/>
      <c r="CB78" s="33"/>
      <c r="CC78" s="30"/>
      <c r="CD78" s="33" t="s">
        <v>21</v>
      </c>
      <c r="CE78" s="33"/>
      <c r="CF78" s="33"/>
      <c r="CG78" s="33"/>
      <c r="CH78" s="33"/>
      <c r="CI78" s="33"/>
      <c r="CJ78" s="33"/>
      <c r="CK78" s="30"/>
      <c r="CL78" s="33" t="s">
        <v>21</v>
      </c>
      <c r="CM78" s="33"/>
      <c r="CN78" s="33"/>
      <c r="CO78" s="33"/>
      <c r="CP78" s="33"/>
      <c r="CQ78" s="33"/>
      <c r="CR78" s="33"/>
      <c r="CS78" s="30"/>
      <c r="CT78" s="33" t="s">
        <v>21</v>
      </c>
      <c r="CU78" s="33"/>
      <c r="CV78" s="33"/>
      <c r="CW78" s="33"/>
      <c r="CX78" s="33"/>
      <c r="CY78" s="33"/>
      <c r="CZ78" s="33"/>
      <c r="DA78" s="30"/>
      <c r="DB78" s="33" t="s">
        <v>21</v>
      </c>
      <c r="DC78" s="33"/>
      <c r="DD78" s="33"/>
      <c r="DE78" s="33"/>
      <c r="DF78" s="33"/>
      <c r="DG78" s="33"/>
      <c r="DH78" s="33"/>
      <c r="DI78" s="30"/>
      <c r="DJ78" s="33" t="s">
        <v>21</v>
      </c>
      <c r="DK78" s="33"/>
      <c r="DL78" s="33"/>
      <c r="DM78" s="33"/>
      <c r="DN78" s="33"/>
      <c r="DO78" s="33"/>
      <c r="DP78" s="33"/>
      <c r="DQ78" s="30"/>
      <c r="DR78" s="33" t="s">
        <v>21</v>
      </c>
      <c r="DS78" s="33"/>
      <c r="DT78" s="33"/>
      <c r="DU78" s="33"/>
      <c r="DV78" s="33"/>
      <c r="DW78" s="33"/>
      <c r="DX78" s="33"/>
      <c r="DY78" s="30"/>
      <c r="DZ78" s="33" t="s">
        <v>21</v>
      </c>
      <c r="EA78" s="33"/>
      <c r="EB78" s="33"/>
      <c r="EC78" s="33"/>
      <c r="ED78" s="33"/>
      <c r="EE78" s="33"/>
      <c r="EF78" s="33"/>
      <c r="EG78" s="30"/>
      <c r="EH78" s="33" t="s">
        <v>21</v>
      </c>
      <c r="EI78" s="33"/>
      <c r="EJ78" s="33"/>
      <c r="EK78" s="33"/>
      <c r="EL78" s="33"/>
      <c r="EM78" s="33"/>
      <c r="EN78" s="33"/>
      <c r="EO78" s="30"/>
      <c r="EP78" s="33" t="s">
        <v>21</v>
      </c>
      <c r="EQ78" s="33"/>
      <c r="ER78" s="33"/>
      <c r="ES78" s="33"/>
      <c r="ET78" s="33"/>
      <c r="EU78" s="33"/>
      <c r="EV78" s="33"/>
      <c r="EW78" s="30"/>
      <c r="EX78" s="33" t="s">
        <v>21</v>
      </c>
      <c r="EY78" s="33"/>
      <c r="EZ78" s="33"/>
      <c r="FA78" s="33"/>
      <c r="FB78" s="33"/>
      <c r="FC78" s="33"/>
      <c r="FD78" s="33"/>
      <c r="FE78" s="30"/>
      <c r="FF78" s="33" t="s">
        <v>21</v>
      </c>
      <c r="FG78" s="33"/>
      <c r="FH78" s="33"/>
      <c r="FI78" s="33"/>
      <c r="FJ78" s="33"/>
      <c r="FK78" s="33"/>
      <c r="FL78" s="33"/>
      <c r="FM78" s="30"/>
      <c r="FN78" s="33" t="s">
        <v>21</v>
      </c>
      <c r="FO78" s="33"/>
      <c r="FP78" s="33"/>
      <c r="FQ78" s="33"/>
      <c r="FR78" s="33"/>
      <c r="FS78" s="33"/>
      <c r="FT78" s="33"/>
      <c r="FU78" s="30"/>
      <c r="FV78" s="33" t="s">
        <v>21</v>
      </c>
      <c r="FW78" s="33"/>
      <c r="FX78" s="33"/>
      <c r="FY78" s="33"/>
      <c r="FZ78" s="33"/>
      <c r="GA78" s="33"/>
      <c r="GB78" s="33"/>
      <c r="GC78" s="30"/>
      <c r="GD78" s="33" t="s">
        <v>21</v>
      </c>
      <c r="GE78" s="33"/>
      <c r="GF78" s="33"/>
      <c r="GG78" s="33"/>
      <c r="GH78" s="33"/>
      <c r="GI78" s="33"/>
      <c r="GJ78" s="33"/>
      <c r="GK78" s="30"/>
      <c r="GL78" s="33" t="s">
        <v>21</v>
      </c>
      <c r="GM78" s="33"/>
      <c r="GN78" s="33"/>
      <c r="GO78" s="33"/>
      <c r="GP78" s="33"/>
      <c r="GQ78" s="33"/>
      <c r="GR78" s="33"/>
      <c r="GS78" s="30"/>
      <c r="GT78" s="33" t="s">
        <v>21</v>
      </c>
      <c r="GU78" s="33"/>
      <c r="GV78" s="33"/>
      <c r="GW78" s="33"/>
      <c r="GX78" s="33"/>
      <c r="GY78" s="33"/>
      <c r="GZ78" s="33"/>
      <c r="HA78" s="30"/>
      <c r="HB78" s="33" t="s">
        <v>21</v>
      </c>
      <c r="HC78" s="33"/>
      <c r="HD78" s="33"/>
      <c r="HE78" s="33"/>
      <c r="HF78" s="33"/>
      <c r="HG78" s="33"/>
      <c r="HH78" s="33"/>
      <c r="HI78" s="30"/>
      <c r="HJ78" s="33" t="s">
        <v>21</v>
      </c>
      <c r="HK78" s="33"/>
      <c r="HL78" s="33"/>
      <c r="HM78" s="33"/>
      <c r="HN78" s="33"/>
      <c r="HO78" s="33"/>
      <c r="HP78" s="33"/>
      <c r="HQ78" s="30"/>
      <c r="HR78" s="33" t="s">
        <v>21</v>
      </c>
      <c r="HS78" s="33"/>
      <c r="HT78" s="33"/>
      <c r="HU78" s="33"/>
      <c r="HV78" s="33"/>
      <c r="HW78" s="33"/>
      <c r="HX78" s="33"/>
      <c r="HY78" s="30"/>
      <c r="HZ78" s="33" t="s">
        <v>21</v>
      </c>
      <c r="IA78" s="33"/>
      <c r="IB78" s="33"/>
      <c r="IC78" s="33"/>
      <c r="ID78" s="33"/>
      <c r="IE78" s="33"/>
      <c r="IF78" s="33"/>
      <c r="IG78" s="30"/>
      <c r="IH78" s="33" t="s">
        <v>21</v>
      </c>
      <c r="II78" s="33"/>
      <c r="IJ78" s="33"/>
      <c r="IK78" s="33"/>
      <c r="IL78" s="33"/>
      <c r="IM78" s="33"/>
      <c r="IN78" s="33"/>
      <c r="IO78" s="30"/>
      <c r="IP78" s="33" t="s">
        <v>21</v>
      </c>
      <c r="IQ78" s="33"/>
      <c r="IR78" s="33"/>
      <c r="IS78" s="33"/>
      <c r="IT78" s="33"/>
      <c r="IU78" s="33"/>
      <c r="IV78" s="33"/>
    </row>
  </sheetData>
  <sheetProtection password="CC3B" sheet="1" objects="1" scenarios="1"/>
  <mergeCells count="135">
    <mergeCell ref="B1:H1"/>
    <mergeCell ref="C3:H3"/>
    <mergeCell ref="C5:H5"/>
    <mergeCell ref="A68:G68"/>
    <mergeCell ref="A69:B69"/>
    <mergeCell ref="C69:H69"/>
    <mergeCell ref="A70:H70"/>
    <mergeCell ref="A71:H71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BU73:CB73"/>
    <mergeCell ref="CC73:CJ73"/>
    <mergeCell ref="CK73:CR73"/>
    <mergeCell ref="CS73:CZ73"/>
    <mergeCell ref="DA73:DH73"/>
    <mergeCell ref="DI73:DP73"/>
    <mergeCell ref="DQ73:DX73"/>
    <mergeCell ref="DY73:EF73"/>
    <mergeCell ref="EG73:EN73"/>
    <mergeCell ref="EO73:EV73"/>
    <mergeCell ref="EW73:FD73"/>
    <mergeCell ref="FE73:FL73"/>
    <mergeCell ref="FM73:FT73"/>
    <mergeCell ref="FU73:GB73"/>
    <mergeCell ref="GC73:GJ73"/>
    <mergeCell ref="GK73:GR73"/>
    <mergeCell ref="GS73:GZ73"/>
    <mergeCell ref="HA73:HH73"/>
    <mergeCell ref="HI73:HP73"/>
    <mergeCell ref="HQ73:HX73"/>
    <mergeCell ref="HY73:IF73"/>
    <mergeCell ref="IG73:IN73"/>
    <mergeCell ref="IO73:IV73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BU75:CB75"/>
    <mergeCell ref="CC75:CJ75"/>
    <mergeCell ref="CK75:CR75"/>
    <mergeCell ref="CS75:CZ75"/>
    <mergeCell ref="DA75:DH75"/>
    <mergeCell ref="DI75:DP75"/>
    <mergeCell ref="DQ75:DX75"/>
    <mergeCell ref="DY75:EF75"/>
    <mergeCell ref="EG75:EN75"/>
    <mergeCell ref="EO75:EV75"/>
    <mergeCell ref="EW75:FD75"/>
    <mergeCell ref="FE75:FL75"/>
    <mergeCell ref="FM75:FT75"/>
    <mergeCell ref="FU75:GB75"/>
    <mergeCell ref="GC75:GJ75"/>
    <mergeCell ref="GK75:GR75"/>
    <mergeCell ref="GS75:GZ75"/>
    <mergeCell ref="HA75:HH75"/>
    <mergeCell ref="HI75:HP75"/>
    <mergeCell ref="HQ75:HX75"/>
    <mergeCell ref="HY75:IF75"/>
    <mergeCell ref="IG75:IN75"/>
    <mergeCell ref="IO75:IV75"/>
    <mergeCell ref="A77:H77"/>
    <mergeCell ref="I77:P77"/>
    <mergeCell ref="Q77:X77"/>
    <mergeCell ref="Y77:AF77"/>
    <mergeCell ref="AG77:AN77"/>
    <mergeCell ref="AO77:AV77"/>
    <mergeCell ref="AW77:BD77"/>
    <mergeCell ref="BE77:BL77"/>
    <mergeCell ref="BM77:BT77"/>
    <mergeCell ref="BU77:CB77"/>
    <mergeCell ref="CC77:CJ77"/>
    <mergeCell ref="CK77:CR77"/>
    <mergeCell ref="CS77:CZ77"/>
    <mergeCell ref="DA77:DH77"/>
    <mergeCell ref="DI77:DP77"/>
    <mergeCell ref="DQ77:DX77"/>
    <mergeCell ref="DY77:EF77"/>
    <mergeCell ref="EG77:EN77"/>
    <mergeCell ref="EO77:EV77"/>
    <mergeCell ref="EW77:FD77"/>
    <mergeCell ref="FE77:FL77"/>
    <mergeCell ref="FM77:FT77"/>
    <mergeCell ref="FU77:GB77"/>
    <mergeCell ref="GC77:GJ77"/>
    <mergeCell ref="GK77:GR77"/>
    <mergeCell ref="GS77:GZ77"/>
    <mergeCell ref="HA77:HH77"/>
    <mergeCell ref="HI77:HP77"/>
    <mergeCell ref="HQ77:HX77"/>
    <mergeCell ref="HY77:IF77"/>
    <mergeCell ref="IG77:IN77"/>
    <mergeCell ref="IO77:IV77"/>
    <mergeCell ref="B78:H78"/>
    <mergeCell ref="R78:X78"/>
    <mergeCell ref="Z78:AF78"/>
    <mergeCell ref="AH78:AN78"/>
    <mergeCell ref="AP78:AV78"/>
    <mergeCell ref="AX78:BD78"/>
    <mergeCell ref="BF78:BL78"/>
    <mergeCell ref="BN78:BT78"/>
    <mergeCell ref="BV78:CB78"/>
    <mergeCell ref="CD78:CJ78"/>
    <mergeCell ref="CL78:CR78"/>
    <mergeCell ref="CT78:CZ78"/>
    <mergeCell ref="DB78:DH78"/>
    <mergeCell ref="DJ78:DP78"/>
    <mergeCell ref="DR78:DX78"/>
    <mergeCell ref="DZ78:EF78"/>
    <mergeCell ref="EH78:EN78"/>
    <mergeCell ref="EP78:EV78"/>
    <mergeCell ref="EX78:FD78"/>
    <mergeCell ref="FF78:FL78"/>
    <mergeCell ref="FN78:FT78"/>
    <mergeCell ref="FV78:GB78"/>
    <mergeCell ref="GD78:GJ78"/>
    <mergeCell ref="GL78:GR78"/>
    <mergeCell ref="IP78:IV78"/>
    <mergeCell ref="GT78:GZ78"/>
    <mergeCell ref="HB78:HH78"/>
    <mergeCell ref="HJ78:HP78"/>
    <mergeCell ref="HR78:HX78"/>
    <mergeCell ref="HZ78:IF78"/>
    <mergeCell ref="IH78:IN78"/>
  </mergeCells>
  <dataValidations count="1">
    <dataValidation allowBlank="1" showInputMessage="1" showErrorMessage="1" promptTitle="Descripcion del item" prompt="Descripción con las especificaciones del item requerido. " sqref="B8:B67">
      <formula1>0</formula1>
      <formula2>0</formula2>
    </dataValidation>
  </dataValidations>
  <printOptions horizontalCentered="1"/>
  <pageMargins left="0.19652777777777777" right="0.2361111111111111" top="0.6694444444444444" bottom="0.6694444444444444" header="0.5118055555555555" footer="0.5118055555555555"/>
  <pageSetup horizontalDpi="300" verticalDpi="300" orientation="portrait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dcterms:modified xsi:type="dcterms:W3CDTF">2018-12-27T20:11:00Z</dcterms:modified>
  <cp:category/>
  <cp:version/>
  <cp:contentType/>
  <cp:contentStatus/>
</cp:coreProperties>
</file>