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'1'!$A$1:$H$52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<sst xmlns="http://schemas.openxmlformats.org/spreadsheetml/2006/main" count="174" uniqueCount="56">
  <si>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</si>
  <si>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</si>
  <si>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</si>
  <si>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</si>
  <si>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</si>
  <si>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</si>
  <si>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</si>
  <si>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</si>
  <si>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</si>
  <si>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</si>
  <si>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</si>
  <si>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</si>
  <si>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</si>
  <si>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</si>
  <si>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1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</si>
  <si>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</si>
  <si>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 </t>
    </r>
    <r>
      <rPr>
        <sz val="11"/>
        <rFont val="Times New Roman"/>
        <family val="1"/>
      </rPr>
      <t>90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</si>
  <si>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</si>
  <si>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</si>
  <si>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</si>
  <si>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Referencia:</t>
    </r>
    <r>
      <rPr>
        <sz val="13"/>
        <rFont val="Times New Roman"/>
        <family val="1"/>
      </rPr>
      <t xml:space="preserve"> Proceso de Compra Menor para la Adquisición de Materiales y Productos de Papel para el Instituto Tecnológico de las Américas (ITLA).</t>
    </r>
  </si>
  <si>
    <r>
      <rPr>
        <b/>
        <u val="single"/>
        <sz val="12"/>
        <rFont val="Times New Roman"/>
        <family val="1"/>
      </rPr>
      <t>Dpto. De Extensión:</t>
    </r>
    <r>
      <rPr>
        <sz val="12"/>
        <rFont val="Times New Roman"/>
        <family val="1"/>
      </rPr>
      <t xml:space="preserve"> Resma de 500 hojas de papel tipo cartonite 8 1/2 x 11. Cal. 12, color blanco, satinado de un solo lado.</t>
    </r>
  </si>
  <si>
    <t xml:space="preserve">Resma </t>
  </si>
  <si>
    <r>
      <rPr>
        <b/>
        <u val="single"/>
        <sz val="12"/>
        <rFont val="Times New Roman"/>
        <family val="1"/>
      </rPr>
      <t>Dpto. Recursos Humanos:</t>
    </r>
    <r>
      <rPr>
        <sz val="12"/>
        <rFont val="Times New Roman"/>
        <family val="1"/>
      </rPr>
      <t xml:space="preserve"> Papel opalina 8 1/2 x 11 que permita hacer buena impresión a full color, de alta calidad. (Resma de 1,000 Uds.)</t>
    </r>
  </si>
  <si>
    <r>
      <rPr>
        <b/>
        <u val="single"/>
        <sz val="12"/>
        <rFont val="Times New Roman"/>
        <family val="1"/>
      </rPr>
      <t>Dpto. Recursos Humanos:</t>
    </r>
    <r>
      <rPr>
        <sz val="12"/>
        <rFont val="Times New Roman"/>
        <family val="1"/>
      </rPr>
      <t xml:space="preserve"> Papel cartonite 8 1/2 x 11 que permita hacer buena impresión a full color, de alta calidad. (Resma de 1,000 Uds.)</t>
    </r>
  </si>
  <si>
    <r>
      <rPr>
        <b/>
        <u val="single"/>
        <sz val="12"/>
        <rFont val="Times New Roman"/>
        <family val="1"/>
      </rPr>
      <t>Dpto. Comunicación:</t>
    </r>
    <r>
      <rPr>
        <sz val="12"/>
        <rFont val="Times New Roman"/>
        <family val="1"/>
      </rPr>
      <t xml:space="preserve"> Resma de papel bond medida 8.5 x 11</t>
    </r>
  </si>
  <si>
    <r>
      <rPr>
        <b/>
        <u val="single"/>
        <sz val="12"/>
        <rFont val="Times New Roman"/>
        <family val="1"/>
      </rPr>
      <t>Dpto. Comunicación:</t>
    </r>
    <r>
      <rPr>
        <sz val="12"/>
        <rFont val="Times New Roman"/>
        <family val="1"/>
      </rPr>
      <t xml:space="preserve"> Resma de papel cartonite 12 matte medida 11 x 17</t>
    </r>
  </si>
  <si>
    <r>
      <rPr>
        <b/>
        <u val="single"/>
        <sz val="12"/>
        <rFont val="Times New Roman"/>
        <family val="1"/>
      </rPr>
      <t>Dpto. Comunicación:</t>
    </r>
    <r>
      <rPr>
        <sz val="12"/>
        <rFont val="Times New Roman"/>
        <family val="1"/>
      </rPr>
      <t xml:space="preserve"> Resma de papel de opalina medida 8.5 x 11</t>
    </r>
  </si>
  <si>
    <r>
      <rPr>
        <b/>
        <u val="single"/>
        <sz val="12"/>
        <rFont val="Times New Roman"/>
        <family val="1"/>
      </rPr>
      <t>Dpto. Comunicación:</t>
    </r>
    <r>
      <rPr>
        <sz val="12"/>
        <rFont val="Times New Roman"/>
        <family val="1"/>
      </rPr>
      <t xml:space="preserve"> Resma de papel adhesivo medida 11 x 17</t>
    </r>
  </si>
  <si>
    <r>
      <rPr>
        <b/>
        <u val="single"/>
        <sz val="12"/>
        <rFont val="Times New Roman"/>
        <family val="1"/>
      </rPr>
      <t>Dpto. Comunicación:</t>
    </r>
    <r>
      <rPr>
        <sz val="12"/>
        <rFont val="Times New Roman"/>
        <family val="1"/>
      </rPr>
      <t xml:space="preserve"> Resma de papel satinado 100 medida 8.5 x 11</t>
    </r>
  </si>
  <si>
    <r>
      <rPr>
        <b/>
        <u val="single"/>
        <sz val="12"/>
        <rFont val="Times New Roman"/>
        <family val="1"/>
      </rPr>
      <t>Dpto. Comunicación:</t>
    </r>
    <r>
      <rPr>
        <sz val="12"/>
        <rFont val="Times New Roman"/>
        <family val="1"/>
      </rPr>
      <t xml:space="preserve"> Resma de papel satinado 100 medida 11 x 17</t>
    </r>
  </si>
  <si>
    <r>
      <rPr>
        <b/>
        <u val="single"/>
        <sz val="12"/>
        <rFont val="Times New Roman"/>
        <family val="1"/>
      </rPr>
      <t>Dpto. Registro:</t>
    </r>
    <r>
      <rPr>
        <sz val="12"/>
        <rFont val="Times New Roman"/>
        <family val="1"/>
      </rPr>
      <t xml:space="preserve"> papel satinado, dicho papel es para elaborar el contenido del programa de graduación es decir el librito que se le entrega a cada graduando de la 10ma. Graduación.</t>
    </r>
  </si>
  <si>
    <r>
      <rPr>
        <b/>
        <u val="single"/>
        <sz val="12"/>
        <rFont val="Times New Roman"/>
        <family val="1"/>
      </rPr>
      <t>Dpto. Registro:</t>
    </r>
    <r>
      <rPr>
        <sz val="12"/>
        <rFont val="Times New Roman"/>
        <family val="1"/>
      </rPr>
      <t xml:space="preserve"> papel opalina, este papel es para la elaboración de las invitaciones de la 10ma. Graduación.</t>
    </r>
  </si>
  <si>
    <r>
      <rPr>
        <b/>
        <u val="single"/>
        <sz val="12"/>
        <rFont val="Times New Roman"/>
        <family val="1"/>
      </rPr>
      <t>Dpto. Registro:</t>
    </r>
    <r>
      <rPr>
        <sz val="12"/>
        <rFont val="Times New Roman"/>
        <family val="1"/>
      </rPr>
      <t xml:space="preserve"> papel cartonite, el mismo será utilizado para la portada de todos los programas de la 10ma. Graduación.</t>
    </r>
  </si>
  <si>
    <r>
      <rPr>
        <b/>
        <u val="single"/>
        <sz val="12"/>
        <rFont val="Times New Roman"/>
        <family val="1"/>
      </rPr>
      <t>Dpt. Almacén:</t>
    </r>
    <r>
      <rPr>
        <sz val="12"/>
        <rFont val="Times New Roman"/>
        <family val="1"/>
      </rPr>
      <t xml:space="preserve"> Papel bond, blanco, blancura 100% o 95%, grame del papel 75g, impermeable</t>
    </r>
  </si>
  <si>
    <r>
      <rPr>
        <b/>
        <u val="single"/>
        <sz val="12"/>
        <rFont val="Times New Roman"/>
        <family val="1"/>
      </rPr>
      <t>Dpt. Almacén:</t>
    </r>
    <r>
      <rPr>
        <sz val="12"/>
        <rFont val="Times New Roman"/>
        <family val="1"/>
      </rPr>
      <t xml:space="preserve"> Post-it 3*3 varios Colores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</si>
  <si>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Cartulina de varios colores lumínicos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</si>
  <si>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Cartulina (150 Blancas y 150 Negras)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</si>
  <si>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Cuaderno de hojas rayadas de 200 páginas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</si>
  <si>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Cuaderno tipo catedra de 5 divisiones (Grande)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</si>
  <si>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Ficha 4 x 6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</si>
  <si>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Foam board negro 8 1/2 x 11 (Paq. 10/1)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</si>
  <si>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Foamy 8 1/2 x 11 diferentes colores (paq. 10/1)</t>
    </r>
  </si>
  <si>
    <t>Paquete</t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</si>
  <si>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Hoja Cuadriculada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</si>
  <si>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Hoja de Presentación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</si>
  <si>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Papel bond 8 1/2 x 11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</si>
  <si>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Papel de construcción 9 x 12 (paq. 96 hojas)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</si>
  <si>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Papel hoja ministro</t>
    </r>
  </si>
  <si>
    <r>
      <rPr>
        <b/>
        <u val="single"/>
        <sz val="12"/>
        <rFont val="Times New Roman"/>
        <family val="1"/>
      </rPr>
      <t>Dpto. Servicios Generales:</t>
    </r>
    <r>
      <rPr>
        <sz val="12"/>
        <rFont val="Times New Roman"/>
        <family val="1"/>
      </rPr>
      <t xml:space="preserve"> Papel satinado color blanco</t>
    </r>
  </si>
  <si>
    <t>LOTE 1 (Desde el ítem 28 al 30) Se requiere la entrega en ITLA Santiago.</t>
  </si>
  <si>
    <r>
      <rPr>
        <b/>
        <u val="single"/>
        <sz val="12"/>
        <rFont val="Times New Roman"/>
        <family val="1"/>
      </rPr>
      <t>Regional Santiago:</t>
    </r>
    <r>
      <rPr>
        <sz val="12"/>
        <rFont val="Times New Roman"/>
        <family val="1"/>
      </rPr>
      <t xml:space="preserve"> Rollo de papel para impresora Epson ERC-30/34/38 con copia amarilla. </t>
    </r>
    <r>
      <rPr>
        <b/>
        <sz val="12"/>
        <rFont val="Times New Roman"/>
        <family val="1"/>
      </rPr>
      <t>Se requiere la entrega en ITLA Santiago</t>
    </r>
  </si>
  <si>
    <r>
      <rPr>
        <b/>
        <u val="single"/>
        <sz val="12"/>
        <rFont val="Times New Roman"/>
        <family val="1"/>
      </rPr>
      <t>Regional Santiago:</t>
    </r>
    <r>
      <rPr>
        <sz val="12"/>
        <rFont val="Times New Roman"/>
        <family val="1"/>
      </rPr>
      <t xml:space="preserve"> Papel Bond 8 1/2 x 11. </t>
    </r>
    <r>
      <rPr>
        <b/>
        <sz val="12"/>
        <rFont val="Times New Roman"/>
        <family val="1"/>
      </rPr>
      <t>Se requiere la entrega en ITLA Santiago</t>
    </r>
  </si>
  <si>
    <r>
      <rPr>
        <b/>
        <u val="single"/>
        <sz val="12"/>
        <rFont val="Times New Roman"/>
        <family val="1"/>
      </rPr>
      <t>Regional Santiago:</t>
    </r>
    <r>
      <rPr>
        <sz val="12"/>
        <rFont val="Times New Roman"/>
        <family val="1"/>
      </rPr>
      <t xml:space="preserve"> Talonario de recibo genérico. </t>
    </r>
    <r>
      <rPr>
        <b/>
        <sz val="12"/>
        <rFont val="Times New Roman"/>
        <family val="1"/>
      </rPr>
      <t>Se requiere la entrega en ITLA Santiago</t>
    </r>
  </si>
  <si>
    <r>
      <t>Dirección de ITLA Santiago</t>
    </r>
    <r>
      <rPr>
        <sz val="12"/>
        <rFont val="Times New Roman"/>
        <family val="1"/>
      </rPr>
      <t>: Av. 27 de febrero, esq. Av. Metropolitana, Edf. Metropolitano I, Los Jardines Metropolitanos, Santiago, R.D.</t>
    </r>
  </si>
  <si>
    <t>VALOR TOTAL DEL LOTE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</si>
</sst>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D$-1C0A]\ #,##0.00;\-[$RD$-1C0A]\ #,##0.00"/>
    <numFmt numFmtId="165" formatCode="[$RD$-1C0A]#,##0.00"/>
  </numFmts>
  <fonts count="54">
    <font>
      <sz val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Alignment="1" applyProtection="1">
      <alignment horizontal="center" vertical="top" wrapText="1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9" fillId="34" borderId="0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 vertical="top" wrapText="1"/>
      <protection locked="0"/>
    </xf>
    <xf numFmtId="0" fontId="15" fillId="34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center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5" fillId="34" borderId="0" xfId="0" applyFont="1" applyFill="1" applyBorder="1" applyAlignment="1" applyProtection="1">
      <alignment horizontal="center" vertical="top" wrapText="1"/>
      <protection locked="0"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/>
    </xf>
    <xf numFmtId="0" fontId="34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2152650</xdr:colOff>
      <xdr:row>2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1390650</xdr:colOff>
      <xdr:row>13</xdr:row>
      <xdr:rowOff>219075</xdr:rowOff>
    </xdr:from>
    <xdr:to>
      <xdr:col>3</xdr:col>
      <xdr:colOff>419100</xdr:colOff>
      <xdr:row>22</xdr:row>
      <xdr:rowOff>209550</xdr:rowOff>
    </xdr:to>
    <xdr:sp>
      <xdr:nvSpPr>
        <xdr:cNvPr id="2" name="CustomShape 1"/>
        <xdr:cNvSpPr>
          <a:spLocks/>
        </xdr:cNvSpPr>
      </xdr:nvSpPr>
      <xdr:spPr>
        <a:xfrm>
          <a:off x="1876425" y="5924550"/>
          <a:ext cx="2886075" cy="49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tabSelected="1" view="pageBreakPreview" zoomScaleSheetLayoutView="100" zoomScalePageLayoutView="0" workbookViewId="0" topLeftCell="A31">
      <selection activeCell="A31" sqref="A1:D16384"/>
    </sheetView>
  </sheetViews>
  <sheetFormatPr defaultColWidth="11.57421875" defaultRowHeight="12.75"/>
  <cols>
    <col min="1" max="1" width="7.28125" style="1" customWidth="1"/>
    <col min="2" max="2" width="46.421875" style="2" customWidth="1"/>
    <col min="3" max="3" width="11.421875" style="3" customWidth="1"/>
    <col min="4" max="4" width="13.421875" style="3" customWidth="1"/>
    <col min="5" max="5" width="22.00390625" style="4" customWidth="1"/>
    <col min="6" max="6" width="23.140625" style="4" customWidth="1"/>
    <col min="7" max="7" width="23.00390625" style="4" customWidth="1"/>
    <col min="8" max="8" width="23.140625" style="4" customWidth="1"/>
    <col min="9" max="9" width="11.421875" style="5" customWidth="1"/>
    <col min="10" max="16" width="11.421875" style="0" customWidth="1"/>
    <col min="17" max="255" width="11.421875" style="5" customWidth="1"/>
    <col min="256" max="16384" width="11.57421875" style="6" customWidth="1"/>
  </cols>
  <sheetData>
    <row r="1" spans="2:8" ht="18.75">
      <c r="B1" s="34" t="s">
        <v>0</v>
      </c>
      <c r="C1" s="34"/>
      <c r="D1" s="34"/>
      <c r="E1" s="34"/>
      <c r="F1" s="34"/>
      <c r="G1" s="34"/>
      <c r="H1" s="34"/>
    </row>
    <row r="2" ht="15"/>
    <row r="3" spans="3:8" ht="43.5" customHeight="1">
      <c r="C3" s="35" t="s">
        <v>20</v>
      </c>
      <c r="D3" s="35"/>
      <c r="E3" s="35"/>
      <c r="F3" s="35"/>
      <c r="G3" s="35"/>
      <c r="H3" s="35"/>
    </row>
    <row r="4" ht="15"/>
    <row r="5" spans="1:16" s="9" customFormat="1" ht="15.75">
      <c r="A5" s="1"/>
      <c r="B5" s="2"/>
      <c r="C5" s="3"/>
      <c r="D5" s="7"/>
      <c r="E5" s="8" t="s">
        <v>1</v>
      </c>
      <c r="F5" s="4"/>
      <c r="G5" s="4"/>
      <c r="H5" s="4"/>
      <c r="J5" s="10"/>
      <c r="K5" s="10"/>
      <c r="L5" s="10"/>
      <c r="M5" s="10"/>
      <c r="N5" s="10"/>
      <c r="O5" s="10"/>
      <c r="P5" s="10"/>
    </row>
    <row r="6" ht="15"/>
    <row r="7" spans="1:256" s="15" customFormat="1" ht="42.75">
      <c r="A7" s="11" t="s">
        <v>2</v>
      </c>
      <c r="B7" s="11" t="s">
        <v>3</v>
      </c>
      <c r="C7" s="12" t="s">
        <v>4</v>
      </c>
      <c r="D7" s="11" t="s">
        <v>5</v>
      </c>
      <c r="E7" s="13" t="s">
        <v>6</v>
      </c>
      <c r="F7" s="14" t="s">
        <v>7</v>
      </c>
      <c r="G7" s="13" t="s">
        <v>8</v>
      </c>
      <c r="H7" s="14" t="s">
        <v>9</v>
      </c>
      <c r="J7" s="16"/>
      <c r="K7" s="16"/>
      <c r="L7" s="16"/>
      <c r="M7" s="16"/>
      <c r="N7" s="16"/>
      <c r="O7" s="16"/>
      <c r="P7" s="16"/>
      <c r="IV7" s="17"/>
    </row>
    <row r="8" spans="1:8" ht="63">
      <c r="A8" s="48">
        <v>1</v>
      </c>
      <c r="B8" s="50" t="s">
        <v>21</v>
      </c>
      <c r="C8" s="51" t="s">
        <v>22</v>
      </c>
      <c r="D8" s="51">
        <v>7</v>
      </c>
      <c r="E8" s="18">
        <v>0</v>
      </c>
      <c r="F8" s="18">
        <f aca="true" t="shared" si="0" ref="F8:F39">E8*18%</f>
        <v>0</v>
      </c>
      <c r="G8" s="19">
        <f aca="true" t="shared" si="1" ref="G8:G39">+E8+F8</f>
        <v>0</v>
      </c>
      <c r="H8" s="19">
        <f aca="true" t="shared" si="2" ref="H8:H39">+D8*G8</f>
        <v>0</v>
      </c>
    </row>
    <row r="9" spans="1:8" ht="63">
      <c r="A9" s="48">
        <v>2</v>
      </c>
      <c r="B9" s="50" t="s">
        <v>23</v>
      </c>
      <c r="C9" s="51" t="s">
        <v>22</v>
      </c>
      <c r="D9" s="51">
        <v>3</v>
      </c>
      <c r="E9" s="18">
        <v>0</v>
      </c>
      <c r="F9" s="18">
        <f t="shared" si="0"/>
        <v>0</v>
      </c>
      <c r="G9" s="19">
        <f t="shared" si="1"/>
        <v>0</v>
      </c>
      <c r="H9" s="19">
        <f t="shared" si="2"/>
        <v>0</v>
      </c>
    </row>
    <row r="10" spans="1:8" ht="63">
      <c r="A10" s="48">
        <v>3</v>
      </c>
      <c r="B10" s="50" t="s">
        <v>24</v>
      </c>
      <c r="C10" s="51" t="s">
        <v>22</v>
      </c>
      <c r="D10" s="51">
        <v>3</v>
      </c>
      <c r="E10" s="18">
        <v>0</v>
      </c>
      <c r="F10" s="18">
        <f t="shared" si="0"/>
        <v>0</v>
      </c>
      <c r="G10" s="19">
        <f t="shared" si="1"/>
        <v>0</v>
      </c>
      <c r="H10" s="19">
        <f t="shared" si="2"/>
        <v>0</v>
      </c>
    </row>
    <row r="11" spans="1:8" ht="31.5">
      <c r="A11" s="48">
        <v>4</v>
      </c>
      <c r="B11" s="50" t="s">
        <v>25</v>
      </c>
      <c r="C11" s="51" t="s">
        <v>10</v>
      </c>
      <c r="D11" s="51">
        <v>3</v>
      </c>
      <c r="E11" s="18">
        <v>0</v>
      </c>
      <c r="F11" s="18">
        <f t="shared" si="0"/>
        <v>0</v>
      </c>
      <c r="G11" s="19">
        <f t="shared" si="1"/>
        <v>0</v>
      </c>
      <c r="H11" s="19">
        <f t="shared" si="2"/>
        <v>0</v>
      </c>
    </row>
    <row r="12" spans="1:8" ht="31.5">
      <c r="A12" s="48">
        <v>5</v>
      </c>
      <c r="B12" s="50" t="s">
        <v>26</v>
      </c>
      <c r="C12" s="51" t="s">
        <v>10</v>
      </c>
      <c r="D12" s="51">
        <v>1</v>
      </c>
      <c r="E12" s="18">
        <v>0</v>
      </c>
      <c r="F12" s="18">
        <f t="shared" si="0"/>
        <v>0</v>
      </c>
      <c r="G12" s="19">
        <f t="shared" si="1"/>
        <v>0</v>
      </c>
      <c r="H12" s="19">
        <f t="shared" si="2"/>
        <v>0</v>
      </c>
    </row>
    <row r="13" spans="1:8" ht="31.5">
      <c r="A13" s="48">
        <v>6</v>
      </c>
      <c r="B13" s="50" t="s">
        <v>27</v>
      </c>
      <c r="C13" s="51" t="s">
        <v>10</v>
      </c>
      <c r="D13" s="51">
        <v>1</v>
      </c>
      <c r="E13" s="18">
        <v>0</v>
      </c>
      <c r="F13" s="18">
        <f t="shared" si="0"/>
        <v>0</v>
      </c>
      <c r="G13" s="19">
        <f t="shared" si="1"/>
        <v>0</v>
      </c>
      <c r="H13" s="19">
        <f t="shared" si="2"/>
        <v>0</v>
      </c>
    </row>
    <row r="14" spans="1:8" ht="31.5">
      <c r="A14" s="48">
        <v>7</v>
      </c>
      <c r="B14" s="50" t="s">
        <v>28</v>
      </c>
      <c r="C14" s="51" t="s">
        <v>10</v>
      </c>
      <c r="D14" s="51">
        <v>1</v>
      </c>
      <c r="E14" s="18">
        <v>0</v>
      </c>
      <c r="F14" s="18">
        <f t="shared" si="0"/>
        <v>0</v>
      </c>
      <c r="G14" s="19">
        <f t="shared" si="1"/>
        <v>0</v>
      </c>
      <c r="H14" s="19">
        <f t="shared" si="2"/>
        <v>0</v>
      </c>
    </row>
    <row r="15" spans="1:8" ht="31.5">
      <c r="A15" s="48">
        <v>8</v>
      </c>
      <c r="B15" s="50" t="s">
        <v>29</v>
      </c>
      <c r="C15" s="51" t="s">
        <v>10</v>
      </c>
      <c r="D15" s="51">
        <v>1</v>
      </c>
      <c r="E15" s="18">
        <v>0</v>
      </c>
      <c r="F15" s="18">
        <f t="shared" si="0"/>
        <v>0</v>
      </c>
      <c r="G15" s="19">
        <f t="shared" si="1"/>
        <v>0</v>
      </c>
      <c r="H15" s="19">
        <f t="shared" si="2"/>
        <v>0</v>
      </c>
    </row>
    <row r="16" spans="1:8" ht="31.5">
      <c r="A16" s="48">
        <v>9</v>
      </c>
      <c r="B16" s="50" t="s">
        <v>30</v>
      </c>
      <c r="C16" s="51" t="s">
        <v>10</v>
      </c>
      <c r="D16" s="51">
        <v>1</v>
      </c>
      <c r="E16" s="18">
        <v>0</v>
      </c>
      <c r="F16" s="18">
        <f t="shared" si="0"/>
        <v>0</v>
      </c>
      <c r="G16" s="19">
        <f t="shared" si="1"/>
        <v>0</v>
      </c>
      <c r="H16" s="19">
        <f t="shared" si="2"/>
        <v>0</v>
      </c>
    </row>
    <row r="17" spans="1:8" ht="78.75">
      <c r="A17" s="48">
        <v>10</v>
      </c>
      <c r="B17" s="50" t="s">
        <v>31</v>
      </c>
      <c r="C17" s="51" t="s">
        <v>22</v>
      </c>
      <c r="D17" s="51">
        <v>5</v>
      </c>
      <c r="E17" s="18">
        <v>0</v>
      </c>
      <c r="F17" s="18">
        <f t="shared" si="0"/>
        <v>0</v>
      </c>
      <c r="G17" s="19">
        <f t="shared" si="1"/>
        <v>0</v>
      </c>
      <c r="H17" s="19">
        <f t="shared" si="2"/>
        <v>0</v>
      </c>
    </row>
    <row r="18" spans="1:8" ht="47.25">
      <c r="A18" s="48">
        <v>11</v>
      </c>
      <c r="B18" s="50" t="s">
        <v>32</v>
      </c>
      <c r="C18" s="51" t="s">
        <v>22</v>
      </c>
      <c r="D18" s="51">
        <v>2</v>
      </c>
      <c r="E18" s="18">
        <v>0</v>
      </c>
      <c r="F18" s="18">
        <f t="shared" si="0"/>
        <v>0</v>
      </c>
      <c r="G18" s="19">
        <f t="shared" si="1"/>
        <v>0</v>
      </c>
      <c r="H18" s="19">
        <f t="shared" si="2"/>
        <v>0</v>
      </c>
    </row>
    <row r="19" spans="1:8" ht="63">
      <c r="A19" s="48">
        <v>12</v>
      </c>
      <c r="B19" s="50" t="s">
        <v>33</v>
      </c>
      <c r="C19" s="51" t="s">
        <v>22</v>
      </c>
      <c r="D19" s="51">
        <v>2</v>
      </c>
      <c r="E19" s="18">
        <v>0</v>
      </c>
      <c r="F19" s="18">
        <f t="shared" si="0"/>
        <v>0</v>
      </c>
      <c r="G19" s="19">
        <f t="shared" si="1"/>
        <v>0</v>
      </c>
      <c r="H19" s="19">
        <f t="shared" si="2"/>
        <v>0</v>
      </c>
    </row>
    <row r="20" spans="1:8" ht="47.25">
      <c r="A20" s="48">
        <v>13</v>
      </c>
      <c r="B20" s="50" t="s">
        <v>34</v>
      </c>
      <c r="C20" s="51" t="s">
        <v>22</v>
      </c>
      <c r="D20" s="51">
        <v>1000</v>
      </c>
      <c r="E20" s="18">
        <v>0</v>
      </c>
      <c r="F20" s="18">
        <f t="shared" si="0"/>
        <v>0</v>
      </c>
      <c r="G20" s="19">
        <f t="shared" si="1"/>
        <v>0</v>
      </c>
      <c r="H20" s="19">
        <f t="shared" si="2"/>
        <v>0</v>
      </c>
    </row>
    <row r="21" spans="1:8" ht="31.5">
      <c r="A21" s="48">
        <v>14</v>
      </c>
      <c r="B21" s="50" t="s">
        <v>35</v>
      </c>
      <c r="C21" s="51" t="s">
        <v>10</v>
      </c>
      <c r="D21" s="51">
        <v>500</v>
      </c>
      <c r="E21" s="18">
        <v>0</v>
      </c>
      <c r="F21" s="18">
        <f t="shared" si="0"/>
        <v>0</v>
      </c>
      <c r="G21" s="19">
        <f t="shared" si="1"/>
        <v>0</v>
      </c>
      <c r="H21" s="19">
        <f t="shared" si="2"/>
        <v>0</v>
      </c>
    </row>
    <row r="22" spans="1:8" ht="31.5">
      <c r="A22" s="48">
        <v>15</v>
      </c>
      <c r="B22" s="50" t="s">
        <v>36</v>
      </c>
      <c r="C22" s="51" t="s">
        <v>10</v>
      </c>
      <c r="D22" s="51">
        <v>500</v>
      </c>
      <c r="E22" s="18">
        <v>0</v>
      </c>
      <c r="F22" s="18">
        <f t="shared" si="0"/>
        <v>0</v>
      </c>
      <c r="G22" s="19">
        <f t="shared" si="1"/>
        <v>0</v>
      </c>
      <c r="H22" s="19">
        <f t="shared" si="2"/>
        <v>0</v>
      </c>
    </row>
    <row r="23" spans="1:8" ht="31.5">
      <c r="A23" s="48">
        <v>16</v>
      </c>
      <c r="B23" s="50" t="s">
        <v>37</v>
      </c>
      <c r="C23" s="51" t="s">
        <v>10</v>
      </c>
      <c r="D23" s="51">
        <v>300</v>
      </c>
      <c r="E23" s="18">
        <v>0</v>
      </c>
      <c r="F23" s="18">
        <f t="shared" si="0"/>
        <v>0</v>
      </c>
      <c r="G23" s="19">
        <f t="shared" si="1"/>
        <v>0</v>
      </c>
      <c r="H23" s="19">
        <f t="shared" si="2"/>
        <v>0</v>
      </c>
    </row>
    <row r="24" spans="1:8" ht="31.5">
      <c r="A24" s="48">
        <v>17</v>
      </c>
      <c r="B24" s="50" t="s">
        <v>38</v>
      </c>
      <c r="C24" s="51" t="s">
        <v>10</v>
      </c>
      <c r="D24" s="51">
        <v>200</v>
      </c>
      <c r="E24" s="18">
        <v>0</v>
      </c>
      <c r="F24" s="18">
        <f t="shared" si="0"/>
        <v>0</v>
      </c>
      <c r="G24" s="19">
        <f t="shared" si="1"/>
        <v>0</v>
      </c>
      <c r="H24" s="19">
        <f t="shared" si="2"/>
        <v>0</v>
      </c>
    </row>
    <row r="25" spans="1:8" ht="31.5">
      <c r="A25" s="48">
        <v>18</v>
      </c>
      <c r="B25" s="50" t="s">
        <v>39</v>
      </c>
      <c r="C25" s="51" t="s">
        <v>10</v>
      </c>
      <c r="D25" s="51">
        <v>200</v>
      </c>
      <c r="E25" s="18">
        <v>0</v>
      </c>
      <c r="F25" s="18">
        <f t="shared" si="0"/>
        <v>0</v>
      </c>
      <c r="G25" s="19">
        <f t="shared" si="1"/>
        <v>0</v>
      </c>
      <c r="H25" s="19">
        <f t="shared" si="2"/>
        <v>0</v>
      </c>
    </row>
    <row r="26" spans="1:8" ht="15.75">
      <c r="A26" s="48">
        <v>19</v>
      </c>
      <c r="B26" s="50" t="s">
        <v>40</v>
      </c>
      <c r="C26" s="51" t="s">
        <v>10</v>
      </c>
      <c r="D26" s="51">
        <v>1000</v>
      </c>
      <c r="E26" s="18">
        <v>0</v>
      </c>
      <c r="F26" s="18">
        <f t="shared" si="0"/>
        <v>0</v>
      </c>
      <c r="G26" s="19">
        <f t="shared" si="1"/>
        <v>0</v>
      </c>
      <c r="H26" s="19">
        <f t="shared" si="2"/>
        <v>0</v>
      </c>
    </row>
    <row r="27" spans="1:8" ht="31.5">
      <c r="A27" s="48">
        <v>20</v>
      </c>
      <c r="B27" s="50" t="s">
        <v>41</v>
      </c>
      <c r="C27" s="51" t="s">
        <v>10</v>
      </c>
      <c r="D27" s="51">
        <v>15</v>
      </c>
      <c r="E27" s="18">
        <v>0</v>
      </c>
      <c r="F27" s="18">
        <f t="shared" si="0"/>
        <v>0</v>
      </c>
      <c r="G27" s="19">
        <f t="shared" si="1"/>
        <v>0</v>
      </c>
      <c r="H27" s="19">
        <f t="shared" si="2"/>
        <v>0</v>
      </c>
    </row>
    <row r="28" spans="1:8" ht="31.5">
      <c r="A28" s="48">
        <v>21</v>
      </c>
      <c r="B28" s="50" t="s">
        <v>42</v>
      </c>
      <c r="C28" s="51" t="s">
        <v>43</v>
      </c>
      <c r="D28" s="51">
        <v>30</v>
      </c>
      <c r="E28" s="18">
        <v>0</v>
      </c>
      <c r="F28" s="18">
        <f t="shared" si="0"/>
        <v>0</v>
      </c>
      <c r="G28" s="19">
        <f t="shared" si="1"/>
        <v>0</v>
      </c>
      <c r="H28" s="19">
        <f t="shared" si="2"/>
        <v>0</v>
      </c>
    </row>
    <row r="29" spans="1:8" ht="18" customHeight="1">
      <c r="A29" s="48">
        <v>22</v>
      </c>
      <c r="B29" s="50" t="s">
        <v>44</v>
      </c>
      <c r="C29" s="51" t="s">
        <v>22</v>
      </c>
      <c r="D29" s="51">
        <v>500</v>
      </c>
      <c r="E29" s="18">
        <v>0</v>
      </c>
      <c r="F29" s="18">
        <f t="shared" si="0"/>
        <v>0</v>
      </c>
      <c r="G29" s="19">
        <f t="shared" si="1"/>
        <v>0</v>
      </c>
      <c r="H29" s="19">
        <f t="shared" si="2"/>
        <v>0</v>
      </c>
    </row>
    <row r="30" spans="1:8" ht="22.5" customHeight="1">
      <c r="A30" s="48">
        <v>23</v>
      </c>
      <c r="B30" s="50" t="s">
        <v>45</v>
      </c>
      <c r="C30" s="51" t="s">
        <v>10</v>
      </c>
      <c r="D30" s="51">
        <v>1000</v>
      </c>
      <c r="E30" s="18">
        <v>0</v>
      </c>
      <c r="F30" s="18">
        <f t="shared" si="0"/>
        <v>0</v>
      </c>
      <c r="G30" s="19">
        <f t="shared" si="1"/>
        <v>0</v>
      </c>
      <c r="H30" s="19">
        <f t="shared" si="2"/>
        <v>0</v>
      </c>
    </row>
    <row r="31" spans="1:8" ht="24" customHeight="1">
      <c r="A31" s="48">
        <v>24</v>
      </c>
      <c r="B31" s="50" t="s">
        <v>46</v>
      </c>
      <c r="C31" s="51" t="s">
        <v>22</v>
      </c>
      <c r="D31" s="51">
        <v>100</v>
      </c>
      <c r="E31" s="18">
        <v>0</v>
      </c>
      <c r="F31" s="18">
        <f t="shared" si="0"/>
        <v>0</v>
      </c>
      <c r="G31" s="19">
        <f t="shared" si="1"/>
        <v>0</v>
      </c>
      <c r="H31" s="19">
        <f t="shared" si="2"/>
        <v>0</v>
      </c>
    </row>
    <row r="32" spans="1:8" ht="31.5">
      <c r="A32" s="48">
        <v>25</v>
      </c>
      <c r="B32" s="50" t="s">
        <v>47</v>
      </c>
      <c r="C32" s="51" t="s">
        <v>43</v>
      </c>
      <c r="D32" s="51">
        <v>20</v>
      </c>
      <c r="E32" s="18">
        <v>0</v>
      </c>
      <c r="F32" s="18">
        <f t="shared" si="0"/>
        <v>0</v>
      </c>
      <c r="G32" s="19">
        <f t="shared" si="1"/>
        <v>0</v>
      </c>
      <c r="H32" s="19">
        <f t="shared" si="2"/>
        <v>0</v>
      </c>
    </row>
    <row r="33" spans="1:8" ht="19.5" customHeight="1">
      <c r="A33" s="48">
        <v>26</v>
      </c>
      <c r="B33" s="50" t="s">
        <v>48</v>
      </c>
      <c r="C33" s="51" t="s">
        <v>10</v>
      </c>
      <c r="D33" s="51">
        <v>4000</v>
      </c>
      <c r="E33" s="18">
        <v>0</v>
      </c>
      <c r="F33" s="18">
        <f t="shared" si="0"/>
        <v>0</v>
      </c>
      <c r="G33" s="19">
        <f t="shared" si="1"/>
        <v>0</v>
      </c>
      <c r="H33" s="19">
        <f t="shared" si="2"/>
        <v>0</v>
      </c>
    </row>
    <row r="34" spans="1:8" ht="31.5">
      <c r="A34" s="48">
        <v>27</v>
      </c>
      <c r="B34" s="50" t="s">
        <v>49</v>
      </c>
      <c r="C34" s="51" t="s">
        <v>22</v>
      </c>
      <c r="D34" s="51">
        <v>5</v>
      </c>
      <c r="E34" s="18">
        <v>0</v>
      </c>
      <c r="F34" s="18">
        <f t="shared" si="0"/>
        <v>0</v>
      </c>
      <c r="G34" s="19">
        <f t="shared" si="1"/>
        <v>0</v>
      </c>
      <c r="H34" s="19">
        <f t="shared" si="2"/>
        <v>0</v>
      </c>
    </row>
    <row r="35" spans="1:8" ht="15.75" customHeight="1">
      <c r="A35" s="46" t="s">
        <v>50</v>
      </c>
      <c r="B35" s="46"/>
      <c r="C35" s="46"/>
      <c r="D35" s="46"/>
      <c r="E35" s="18"/>
      <c r="F35" s="18"/>
      <c r="G35" s="19"/>
      <c r="H35" s="19"/>
    </row>
    <row r="36" spans="1:8" ht="54" customHeight="1">
      <c r="A36" s="52">
        <v>28</v>
      </c>
      <c r="B36" s="50" t="s">
        <v>51</v>
      </c>
      <c r="C36" s="51" t="s">
        <v>10</v>
      </c>
      <c r="D36" s="51">
        <v>20</v>
      </c>
      <c r="E36" s="18">
        <v>0</v>
      </c>
      <c r="F36" s="18">
        <f t="shared" si="0"/>
        <v>0</v>
      </c>
      <c r="G36" s="19">
        <f t="shared" si="1"/>
        <v>0</v>
      </c>
      <c r="H36" s="19">
        <f t="shared" si="2"/>
        <v>0</v>
      </c>
    </row>
    <row r="37" spans="1:8" ht="31.5">
      <c r="A37" s="52">
        <v>29</v>
      </c>
      <c r="B37" s="50" t="s">
        <v>52</v>
      </c>
      <c r="C37" s="51" t="s">
        <v>22</v>
      </c>
      <c r="D37" s="51">
        <v>100</v>
      </c>
      <c r="E37" s="18">
        <v>0</v>
      </c>
      <c r="F37" s="18">
        <f t="shared" si="0"/>
        <v>0</v>
      </c>
      <c r="G37" s="19">
        <f t="shared" si="1"/>
        <v>0</v>
      </c>
      <c r="H37" s="19">
        <f t="shared" si="2"/>
        <v>0</v>
      </c>
    </row>
    <row r="38" spans="1:8" ht="39" customHeight="1">
      <c r="A38" s="52">
        <v>30</v>
      </c>
      <c r="B38" s="50" t="s">
        <v>53</v>
      </c>
      <c r="C38" s="51" t="s">
        <v>10</v>
      </c>
      <c r="D38" s="51">
        <v>20</v>
      </c>
      <c r="E38" s="18">
        <v>0</v>
      </c>
      <c r="F38" s="18">
        <f t="shared" si="0"/>
        <v>0</v>
      </c>
      <c r="G38" s="19">
        <f t="shared" si="1"/>
        <v>0</v>
      </c>
      <c r="H38" s="19">
        <f t="shared" si="2"/>
        <v>0</v>
      </c>
    </row>
    <row r="39" spans="1:8" ht="36" customHeight="1">
      <c r="A39" s="47" t="s">
        <v>54</v>
      </c>
      <c r="B39" s="47"/>
      <c r="C39" s="47"/>
      <c r="D39" s="47"/>
      <c r="E39" s="18">
        <v>0</v>
      </c>
      <c r="F39" s="18">
        <f t="shared" si="0"/>
        <v>0</v>
      </c>
      <c r="G39" s="19">
        <f t="shared" si="1"/>
        <v>0</v>
      </c>
      <c r="H39" s="19">
        <f t="shared" si="2"/>
        <v>0</v>
      </c>
    </row>
    <row r="40" spans="1:8" ht="18" customHeight="1">
      <c r="A40" s="49" t="s">
        <v>55</v>
      </c>
      <c r="B40" s="49"/>
      <c r="C40" s="49"/>
      <c r="D40" s="49"/>
      <c r="E40" s="49"/>
      <c r="F40" s="49"/>
      <c r="G40" s="49"/>
      <c r="H40" s="19">
        <f>SUM(H36:H39)</f>
        <v>0</v>
      </c>
    </row>
    <row r="41" spans="1:16" s="21" customFormat="1" ht="14.25">
      <c r="A41" s="36" t="s">
        <v>11</v>
      </c>
      <c r="B41" s="36"/>
      <c r="C41" s="36"/>
      <c r="D41" s="36"/>
      <c r="E41" s="36"/>
      <c r="F41" s="36"/>
      <c r="G41" s="36"/>
      <c r="H41" s="20">
        <f>H40+H34+H33+H32+H31+H30+H29+H28+H27+H26+H25+H24+H23+H22+H21+H20+H19+H18+H17+H16+H15+H14+H13+H12+H11+H10+H9+H8</f>
        <v>0</v>
      </c>
      <c r="J41" s="16"/>
      <c r="K41" s="16"/>
      <c r="L41" s="16"/>
      <c r="M41" s="16"/>
      <c r="N41" s="16"/>
      <c r="O41" s="16"/>
      <c r="P41" s="16"/>
    </row>
    <row r="42" spans="1:16" s="21" customFormat="1" ht="14.25">
      <c r="A42" s="37" t="s">
        <v>12</v>
      </c>
      <c r="B42" s="37"/>
      <c r="C42" s="38"/>
      <c r="D42" s="38"/>
      <c r="E42" s="38"/>
      <c r="F42" s="38"/>
      <c r="G42" s="38"/>
      <c r="H42" s="38"/>
      <c r="J42" s="16"/>
      <c r="K42" s="16"/>
      <c r="L42" s="16"/>
      <c r="M42" s="16"/>
      <c r="N42" s="16"/>
      <c r="O42" s="16"/>
      <c r="P42" s="16"/>
    </row>
    <row r="43" spans="1:16" s="21" customFormat="1" ht="14.25">
      <c r="A43" s="39"/>
      <c r="B43" s="39"/>
      <c r="C43" s="39"/>
      <c r="D43" s="39"/>
      <c r="E43" s="39"/>
      <c r="F43" s="39"/>
      <c r="G43" s="39"/>
      <c r="H43" s="39"/>
      <c r="J43" s="16"/>
      <c r="K43" s="16"/>
      <c r="L43" s="16"/>
      <c r="M43" s="16"/>
      <c r="N43" s="16"/>
      <c r="O43" s="16"/>
      <c r="P43" s="16"/>
    </row>
    <row r="44" spans="1:16" s="22" customFormat="1" ht="15">
      <c r="A44" s="40" t="s">
        <v>13</v>
      </c>
      <c r="B44" s="40"/>
      <c r="C44" s="40"/>
      <c r="D44" s="40"/>
      <c r="E44" s="40"/>
      <c r="F44" s="40"/>
      <c r="G44" s="40"/>
      <c r="H44" s="40"/>
      <c r="J44"/>
      <c r="K44"/>
      <c r="L44"/>
      <c r="M44"/>
      <c r="N44"/>
      <c r="O44"/>
      <c r="P44"/>
    </row>
    <row r="45" spans="1:16" s="23" customFormat="1" ht="15">
      <c r="A45" s="1"/>
      <c r="B45" s="2"/>
      <c r="C45" s="3"/>
      <c r="D45" s="3"/>
      <c r="E45" s="4"/>
      <c r="F45" s="4"/>
      <c r="G45" s="4"/>
      <c r="H45" s="4"/>
      <c r="J45"/>
      <c r="K45"/>
      <c r="L45"/>
      <c r="M45"/>
      <c r="N45"/>
      <c r="O45"/>
      <c r="P45"/>
    </row>
    <row r="46" spans="1:256" s="24" customFormat="1" ht="15">
      <c r="A46" s="34" t="s">
        <v>14</v>
      </c>
      <c r="B46" s="34"/>
      <c r="C46" s="34"/>
      <c r="D46" s="34"/>
      <c r="E46" s="34"/>
      <c r="F46" s="34"/>
      <c r="G46" s="34"/>
      <c r="H46" s="34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 t="s">
        <v>15</v>
      </c>
      <c r="BV46" s="41"/>
      <c r="BW46" s="41"/>
      <c r="BX46" s="41"/>
      <c r="BY46" s="41"/>
      <c r="BZ46" s="41"/>
      <c r="CA46" s="41"/>
      <c r="CB46" s="41"/>
      <c r="CC46" s="41" t="s">
        <v>15</v>
      </c>
      <c r="CD46" s="41"/>
      <c r="CE46" s="41"/>
      <c r="CF46" s="41"/>
      <c r="CG46" s="41"/>
      <c r="CH46" s="41"/>
      <c r="CI46" s="41"/>
      <c r="CJ46" s="41"/>
      <c r="CK46" s="41" t="s">
        <v>15</v>
      </c>
      <c r="CL46" s="41"/>
      <c r="CM46" s="41"/>
      <c r="CN46" s="41"/>
      <c r="CO46" s="41"/>
      <c r="CP46" s="41"/>
      <c r="CQ46" s="41"/>
      <c r="CR46" s="41"/>
      <c r="CS46" s="41" t="s">
        <v>15</v>
      </c>
      <c r="CT46" s="41"/>
      <c r="CU46" s="41"/>
      <c r="CV46" s="41"/>
      <c r="CW46" s="41"/>
      <c r="CX46" s="41"/>
      <c r="CY46" s="41"/>
      <c r="CZ46" s="41"/>
      <c r="DA46" s="41" t="s">
        <v>15</v>
      </c>
      <c r="DB46" s="41"/>
      <c r="DC46" s="41"/>
      <c r="DD46" s="41"/>
      <c r="DE46" s="41"/>
      <c r="DF46" s="41"/>
      <c r="DG46" s="41"/>
      <c r="DH46" s="41"/>
      <c r="DI46" s="41" t="s">
        <v>15</v>
      </c>
      <c r="DJ46" s="41"/>
      <c r="DK46" s="41"/>
      <c r="DL46" s="41"/>
      <c r="DM46" s="41"/>
      <c r="DN46" s="41"/>
      <c r="DO46" s="41"/>
      <c r="DP46" s="41"/>
      <c r="DQ46" s="41" t="s">
        <v>15</v>
      </c>
      <c r="DR46" s="41"/>
      <c r="DS46" s="41"/>
      <c r="DT46" s="41"/>
      <c r="DU46" s="41"/>
      <c r="DV46" s="41"/>
      <c r="DW46" s="41"/>
      <c r="DX46" s="41"/>
      <c r="DY46" s="41" t="s">
        <v>15</v>
      </c>
      <c r="DZ46" s="41"/>
      <c r="EA46" s="41"/>
      <c r="EB46" s="41"/>
      <c r="EC46" s="41"/>
      <c r="ED46" s="41"/>
      <c r="EE46" s="41"/>
      <c r="EF46" s="41"/>
      <c r="EG46" s="41" t="s">
        <v>15</v>
      </c>
      <c r="EH46" s="41"/>
      <c r="EI46" s="41"/>
      <c r="EJ46" s="41"/>
      <c r="EK46" s="41"/>
      <c r="EL46" s="41"/>
      <c r="EM46" s="41"/>
      <c r="EN46" s="41"/>
      <c r="EO46" s="41" t="s">
        <v>15</v>
      </c>
      <c r="EP46" s="41"/>
      <c r="EQ46" s="41"/>
      <c r="ER46" s="41"/>
      <c r="ES46" s="41"/>
      <c r="ET46" s="41"/>
      <c r="EU46" s="41"/>
      <c r="EV46" s="41"/>
      <c r="EW46" s="41" t="s">
        <v>15</v>
      </c>
      <c r="EX46" s="41"/>
      <c r="EY46" s="41"/>
      <c r="EZ46" s="41"/>
      <c r="FA46" s="41"/>
      <c r="FB46" s="41"/>
      <c r="FC46" s="41"/>
      <c r="FD46" s="41"/>
      <c r="FE46" s="41" t="s">
        <v>15</v>
      </c>
      <c r="FF46" s="41"/>
      <c r="FG46" s="41"/>
      <c r="FH46" s="41"/>
      <c r="FI46" s="41"/>
      <c r="FJ46" s="41"/>
      <c r="FK46" s="41"/>
      <c r="FL46" s="41"/>
      <c r="FM46" s="41" t="s">
        <v>15</v>
      </c>
      <c r="FN46" s="41"/>
      <c r="FO46" s="41"/>
      <c r="FP46" s="41"/>
      <c r="FQ46" s="41"/>
      <c r="FR46" s="41"/>
      <c r="FS46" s="41"/>
      <c r="FT46" s="41"/>
      <c r="FU46" s="41" t="s">
        <v>15</v>
      </c>
      <c r="FV46" s="41"/>
      <c r="FW46" s="41"/>
      <c r="FX46" s="41"/>
      <c r="FY46" s="41"/>
      <c r="FZ46" s="41"/>
      <c r="GA46" s="41"/>
      <c r="GB46" s="41"/>
      <c r="GC46" s="41" t="s">
        <v>15</v>
      </c>
      <c r="GD46" s="41"/>
      <c r="GE46" s="41"/>
      <c r="GF46" s="41"/>
      <c r="GG46" s="41"/>
      <c r="GH46" s="41"/>
      <c r="GI46" s="41"/>
      <c r="GJ46" s="41"/>
      <c r="GK46" s="41" t="s">
        <v>15</v>
      </c>
      <c r="GL46" s="41"/>
      <c r="GM46" s="41"/>
      <c r="GN46" s="41"/>
      <c r="GO46" s="41"/>
      <c r="GP46" s="41"/>
      <c r="GQ46" s="41"/>
      <c r="GR46" s="41"/>
      <c r="GS46" s="41" t="s">
        <v>15</v>
      </c>
      <c r="GT46" s="41"/>
      <c r="GU46" s="41"/>
      <c r="GV46" s="41"/>
      <c r="GW46" s="41"/>
      <c r="GX46" s="41"/>
      <c r="GY46" s="41"/>
      <c r="GZ46" s="41"/>
      <c r="HA46" s="41" t="s">
        <v>15</v>
      </c>
      <c r="HB46" s="41"/>
      <c r="HC46" s="41"/>
      <c r="HD46" s="41"/>
      <c r="HE46" s="41"/>
      <c r="HF46" s="41"/>
      <c r="HG46" s="41"/>
      <c r="HH46" s="41"/>
      <c r="HI46" s="41" t="s">
        <v>15</v>
      </c>
      <c r="HJ46" s="41"/>
      <c r="HK46" s="41"/>
      <c r="HL46" s="41"/>
      <c r="HM46" s="41"/>
      <c r="HN46" s="41"/>
      <c r="HO46" s="41"/>
      <c r="HP46" s="41"/>
      <c r="HQ46" s="41" t="s">
        <v>15</v>
      </c>
      <c r="HR46" s="41"/>
      <c r="HS46" s="41"/>
      <c r="HT46" s="41"/>
      <c r="HU46" s="41"/>
      <c r="HV46" s="41"/>
      <c r="HW46" s="41"/>
      <c r="HX46" s="41"/>
      <c r="HY46" s="41" t="s">
        <v>15</v>
      </c>
      <c r="HZ46" s="41"/>
      <c r="IA46" s="41"/>
      <c r="IB46" s="41"/>
      <c r="IC46" s="41"/>
      <c r="ID46" s="41"/>
      <c r="IE46" s="41"/>
      <c r="IF46" s="41"/>
      <c r="IG46" s="41" t="s">
        <v>15</v>
      </c>
      <c r="IH46" s="41"/>
      <c r="II46" s="41"/>
      <c r="IJ46" s="41"/>
      <c r="IK46" s="41"/>
      <c r="IL46" s="41"/>
      <c r="IM46" s="41"/>
      <c r="IN46" s="41"/>
      <c r="IO46" s="41" t="s">
        <v>15</v>
      </c>
      <c r="IP46" s="41"/>
      <c r="IQ46" s="41"/>
      <c r="IR46" s="41"/>
      <c r="IS46" s="41"/>
      <c r="IT46" s="41"/>
      <c r="IU46" s="41"/>
      <c r="IV46" s="41"/>
    </row>
    <row r="47" spans="1:250" s="27" customFormat="1" ht="15">
      <c r="A47" s="1"/>
      <c r="B47" s="2"/>
      <c r="C47" s="3"/>
      <c r="D47" s="3"/>
      <c r="E47" s="4"/>
      <c r="F47" s="4"/>
      <c r="G47" s="4"/>
      <c r="H47" s="4"/>
      <c r="I47" s="25"/>
      <c r="J47"/>
      <c r="K47"/>
      <c r="L47"/>
      <c r="M47"/>
      <c r="N47"/>
      <c r="O47"/>
      <c r="P47"/>
      <c r="Q47" s="25"/>
      <c r="R47" s="26"/>
      <c r="Y47" s="25"/>
      <c r="Z47" s="26"/>
      <c r="AG47" s="25"/>
      <c r="AH47" s="26"/>
      <c r="AO47" s="25"/>
      <c r="AP47" s="26"/>
      <c r="AW47" s="25"/>
      <c r="AX47" s="26"/>
      <c r="BE47" s="25"/>
      <c r="BF47" s="26"/>
      <c r="BM47" s="25"/>
      <c r="BN47" s="26"/>
      <c r="BU47" s="25"/>
      <c r="BV47" s="26"/>
      <c r="CC47" s="25"/>
      <c r="CD47" s="26"/>
      <c r="CK47" s="25"/>
      <c r="CL47" s="26"/>
      <c r="CS47" s="25"/>
      <c r="CT47" s="26"/>
      <c r="DA47" s="25"/>
      <c r="DB47" s="26"/>
      <c r="DI47" s="25"/>
      <c r="DJ47" s="26"/>
      <c r="DQ47" s="25"/>
      <c r="DR47" s="26"/>
      <c r="DY47" s="25"/>
      <c r="DZ47" s="26"/>
      <c r="EG47" s="25"/>
      <c r="EH47" s="26"/>
      <c r="EO47" s="25"/>
      <c r="EP47" s="26"/>
      <c r="EW47" s="25"/>
      <c r="EX47" s="26"/>
      <c r="FE47" s="25"/>
      <c r="FF47" s="26"/>
      <c r="FM47" s="25"/>
      <c r="FN47" s="26"/>
      <c r="FU47" s="25"/>
      <c r="FV47" s="26"/>
      <c r="GC47" s="25"/>
      <c r="GD47" s="26"/>
      <c r="GK47" s="25"/>
      <c r="GL47" s="26"/>
      <c r="GS47" s="25"/>
      <c r="GT47" s="26"/>
      <c r="HA47" s="25"/>
      <c r="HB47" s="26"/>
      <c r="HI47" s="25"/>
      <c r="HJ47" s="26"/>
      <c r="HQ47" s="25"/>
      <c r="HR47" s="26"/>
      <c r="HY47" s="25"/>
      <c r="HZ47" s="26"/>
      <c r="IG47" s="25"/>
      <c r="IH47" s="26"/>
      <c r="IO47" s="25"/>
      <c r="IP47" s="26"/>
    </row>
    <row r="48" spans="1:256" s="28" customFormat="1" ht="15.75" customHeight="1">
      <c r="A48" s="34" t="s">
        <v>16</v>
      </c>
      <c r="B48" s="34"/>
      <c r="C48" s="34"/>
      <c r="D48" s="34"/>
      <c r="E48" s="34"/>
      <c r="F48" s="34"/>
      <c r="G48" s="34"/>
      <c r="H48" s="34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17</v>
      </c>
      <c r="BV48" s="42"/>
      <c r="BW48" s="42"/>
      <c r="BX48" s="42"/>
      <c r="BY48" s="42"/>
      <c r="BZ48" s="42"/>
      <c r="CA48" s="42"/>
      <c r="CB48" s="42"/>
      <c r="CC48" s="42" t="s">
        <v>17</v>
      </c>
      <c r="CD48" s="42"/>
      <c r="CE48" s="42"/>
      <c r="CF48" s="42"/>
      <c r="CG48" s="42"/>
      <c r="CH48" s="42"/>
      <c r="CI48" s="42"/>
      <c r="CJ48" s="42"/>
      <c r="CK48" s="42" t="s">
        <v>17</v>
      </c>
      <c r="CL48" s="42"/>
      <c r="CM48" s="42"/>
      <c r="CN48" s="42"/>
      <c r="CO48" s="42"/>
      <c r="CP48" s="42"/>
      <c r="CQ48" s="42"/>
      <c r="CR48" s="42"/>
      <c r="CS48" s="42" t="s">
        <v>17</v>
      </c>
      <c r="CT48" s="42"/>
      <c r="CU48" s="42"/>
      <c r="CV48" s="42"/>
      <c r="CW48" s="42"/>
      <c r="CX48" s="42"/>
      <c r="CY48" s="42"/>
      <c r="CZ48" s="42"/>
      <c r="DA48" s="42" t="s">
        <v>17</v>
      </c>
      <c r="DB48" s="42"/>
      <c r="DC48" s="42"/>
      <c r="DD48" s="42"/>
      <c r="DE48" s="42"/>
      <c r="DF48" s="42"/>
      <c r="DG48" s="42"/>
      <c r="DH48" s="42"/>
      <c r="DI48" s="42" t="s">
        <v>17</v>
      </c>
      <c r="DJ48" s="42"/>
      <c r="DK48" s="42"/>
      <c r="DL48" s="42"/>
      <c r="DM48" s="42"/>
      <c r="DN48" s="42"/>
      <c r="DO48" s="42"/>
      <c r="DP48" s="42"/>
      <c r="DQ48" s="42" t="s">
        <v>17</v>
      </c>
      <c r="DR48" s="42"/>
      <c r="DS48" s="42"/>
      <c r="DT48" s="42"/>
      <c r="DU48" s="42"/>
      <c r="DV48" s="42"/>
      <c r="DW48" s="42"/>
      <c r="DX48" s="42"/>
      <c r="DY48" s="42" t="s">
        <v>17</v>
      </c>
      <c r="DZ48" s="42"/>
      <c r="EA48" s="42"/>
      <c r="EB48" s="42"/>
      <c r="EC48" s="42"/>
      <c r="ED48" s="42"/>
      <c r="EE48" s="42"/>
      <c r="EF48" s="42"/>
      <c r="EG48" s="42" t="s">
        <v>17</v>
      </c>
      <c r="EH48" s="42"/>
      <c r="EI48" s="42"/>
      <c r="EJ48" s="42"/>
      <c r="EK48" s="42"/>
      <c r="EL48" s="42"/>
      <c r="EM48" s="42"/>
      <c r="EN48" s="42"/>
      <c r="EO48" s="42" t="s">
        <v>17</v>
      </c>
      <c r="EP48" s="42"/>
      <c r="EQ48" s="42"/>
      <c r="ER48" s="42"/>
      <c r="ES48" s="42"/>
      <c r="ET48" s="42"/>
      <c r="EU48" s="42"/>
      <c r="EV48" s="42"/>
      <c r="EW48" s="42" t="s">
        <v>17</v>
      </c>
      <c r="EX48" s="42"/>
      <c r="EY48" s="42"/>
      <c r="EZ48" s="42"/>
      <c r="FA48" s="42"/>
      <c r="FB48" s="42"/>
      <c r="FC48" s="42"/>
      <c r="FD48" s="42"/>
      <c r="FE48" s="42" t="s">
        <v>17</v>
      </c>
      <c r="FF48" s="42"/>
      <c r="FG48" s="42"/>
      <c r="FH48" s="42"/>
      <c r="FI48" s="42"/>
      <c r="FJ48" s="42"/>
      <c r="FK48" s="42"/>
      <c r="FL48" s="42"/>
      <c r="FM48" s="42" t="s">
        <v>17</v>
      </c>
      <c r="FN48" s="42"/>
      <c r="FO48" s="42"/>
      <c r="FP48" s="42"/>
      <c r="FQ48" s="42"/>
      <c r="FR48" s="42"/>
      <c r="FS48" s="42"/>
      <c r="FT48" s="42"/>
      <c r="FU48" s="42" t="s">
        <v>17</v>
      </c>
      <c r="FV48" s="42"/>
      <c r="FW48" s="42"/>
      <c r="FX48" s="42"/>
      <c r="FY48" s="42"/>
      <c r="FZ48" s="42"/>
      <c r="GA48" s="42"/>
      <c r="GB48" s="42"/>
      <c r="GC48" s="42" t="s">
        <v>17</v>
      </c>
      <c r="GD48" s="42"/>
      <c r="GE48" s="42"/>
      <c r="GF48" s="42"/>
      <c r="GG48" s="42"/>
      <c r="GH48" s="42"/>
      <c r="GI48" s="42"/>
      <c r="GJ48" s="42"/>
      <c r="GK48" s="42" t="s">
        <v>17</v>
      </c>
      <c r="GL48" s="42"/>
      <c r="GM48" s="42"/>
      <c r="GN48" s="42"/>
      <c r="GO48" s="42"/>
      <c r="GP48" s="42"/>
      <c r="GQ48" s="42"/>
      <c r="GR48" s="42"/>
      <c r="GS48" s="42" t="s">
        <v>17</v>
      </c>
      <c r="GT48" s="42"/>
      <c r="GU48" s="42"/>
      <c r="GV48" s="42"/>
      <c r="GW48" s="42"/>
      <c r="GX48" s="42"/>
      <c r="GY48" s="42"/>
      <c r="GZ48" s="42"/>
      <c r="HA48" s="42" t="s">
        <v>17</v>
      </c>
      <c r="HB48" s="42"/>
      <c r="HC48" s="42"/>
      <c r="HD48" s="42"/>
      <c r="HE48" s="42"/>
      <c r="HF48" s="42"/>
      <c r="HG48" s="42"/>
      <c r="HH48" s="42"/>
      <c r="HI48" s="42" t="s">
        <v>17</v>
      </c>
      <c r="HJ48" s="42"/>
      <c r="HK48" s="42"/>
      <c r="HL48" s="42"/>
      <c r="HM48" s="42"/>
      <c r="HN48" s="42"/>
      <c r="HO48" s="42"/>
      <c r="HP48" s="42"/>
      <c r="HQ48" s="42" t="s">
        <v>17</v>
      </c>
      <c r="HR48" s="42"/>
      <c r="HS48" s="42"/>
      <c r="HT48" s="42"/>
      <c r="HU48" s="42"/>
      <c r="HV48" s="42"/>
      <c r="HW48" s="42"/>
      <c r="HX48" s="42"/>
      <c r="HY48" s="42" t="s">
        <v>17</v>
      </c>
      <c r="HZ48" s="42"/>
      <c r="IA48" s="42"/>
      <c r="IB48" s="42"/>
      <c r="IC48" s="42"/>
      <c r="ID48" s="42"/>
      <c r="IE48" s="42"/>
      <c r="IF48" s="42"/>
      <c r="IG48" s="42" t="s">
        <v>17</v>
      </c>
      <c r="IH48" s="42"/>
      <c r="II48" s="42"/>
      <c r="IJ48" s="42"/>
      <c r="IK48" s="42"/>
      <c r="IL48" s="42"/>
      <c r="IM48" s="42"/>
      <c r="IN48" s="42"/>
      <c r="IO48" s="42" t="s">
        <v>17</v>
      </c>
      <c r="IP48" s="42"/>
      <c r="IQ48" s="42"/>
      <c r="IR48" s="42"/>
      <c r="IS48" s="42"/>
      <c r="IT48" s="42"/>
      <c r="IU48" s="42"/>
      <c r="IV48" s="42"/>
    </row>
    <row r="49" spans="1:250" s="31" customFormat="1" ht="15">
      <c r="A49" s="1"/>
      <c r="B49" s="2"/>
      <c r="C49" s="3"/>
      <c r="D49" s="3"/>
      <c r="E49" s="4"/>
      <c r="F49" s="4"/>
      <c r="G49" s="4"/>
      <c r="H49" s="4"/>
      <c r="I49" s="29"/>
      <c r="J49"/>
      <c r="K49"/>
      <c r="L49"/>
      <c r="M49"/>
      <c r="N49"/>
      <c r="O49"/>
      <c r="P49"/>
      <c r="Q49" s="29"/>
      <c r="R49" s="30"/>
      <c r="Y49" s="29"/>
      <c r="Z49" s="30"/>
      <c r="AG49" s="29"/>
      <c r="AH49" s="30"/>
      <c r="AO49" s="29"/>
      <c r="AP49" s="30"/>
      <c r="AW49" s="29"/>
      <c r="AX49" s="30"/>
      <c r="BE49" s="29"/>
      <c r="BF49" s="30"/>
      <c r="BM49" s="29"/>
      <c r="BN49" s="30"/>
      <c r="BU49" s="29"/>
      <c r="BV49" s="30"/>
      <c r="CC49" s="29"/>
      <c r="CD49" s="30"/>
      <c r="CK49" s="29"/>
      <c r="CL49" s="30"/>
      <c r="CS49" s="29"/>
      <c r="CT49" s="30"/>
      <c r="DA49" s="29"/>
      <c r="DB49" s="30"/>
      <c r="DI49" s="29"/>
      <c r="DJ49" s="30"/>
      <c r="DQ49" s="29"/>
      <c r="DR49" s="30"/>
      <c r="DY49" s="29"/>
      <c r="DZ49" s="30"/>
      <c r="EG49" s="29"/>
      <c r="EH49" s="30"/>
      <c r="EO49" s="29"/>
      <c r="EP49" s="30"/>
      <c r="EW49" s="29"/>
      <c r="EX49" s="30"/>
      <c r="FE49" s="29"/>
      <c r="FF49" s="30"/>
      <c r="FM49" s="29"/>
      <c r="FN49" s="30"/>
      <c r="FU49" s="29"/>
      <c r="FV49" s="30"/>
      <c r="GC49" s="29"/>
      <c r="GD49" s="30"/>
      <c r="GK49" s="29"/>
      <c r="GL49" s="30"/>
      <c r="GS49" s="29"/>
      <c r="GT49" s="30"/>
      <c r="HA49" s="29"/>
      <c r="HB49" s="30"/>
      <c r="HI49" s="29"/>
      <c r="HJ49" s="30"/>
      <c r="HQ49" s="29"/>
      <c r="HR49" s="30"/>
      <c r="HY49" s="29"/>
      <c r="HZ49" s="30"/>
      <c r="IG49" s="29"/>
      <c r="IH49" s="30"/>
      <c r="IO49" s="29"/>
      <c r="IP49" s="30"/>
    </row>
    <row r="50" spans="1:256" s="32" customFormat="1" ht="17.25" customHeight="1">
      <c r="A50" s="34" t="s">
        <v>18</v>
      </c>
      <c r="B50" s="34"/>
      <c r="C50" s="34"/>
      <c r="D50" s="34"/>
      <c r="E50" s="34"/>
      <c r="F50" s="34"/>
      <c r="G50" s="34"/>
      <c r="H50" s="34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 t="s">
        <v>18</v>
      </c>
      <c r="BV50" s="43"/>
      <c r="BW50" s="43"/>
      <c r="BX50" s="43"/>
      <c r="BY50" s="43"/>
      <c r="BZ50" s="43"/>
      <c r="CA50" s="43"/>
      <c r="CB50" s="43"/>
      <c r="CC50" s="43" t="s">
        <v>18</v>
      </c>
      <c r="CD50" s="43"/>
      <c r="CE50" s="43"/>
      <c r="CF50" s="43"/>
      <c r="CG50" s="43"/>
      <c r="CH50" s="43"/>
      <c r="CI50" s="43"/>
      <c r="CJ50" s="43"/>
      <c r="CK50" s="43" t="s">
        <v>18</v>
      </c>
      <c r="CL50" s="43"/>
      <c r="CM50" s="43"/>
      <c r="CN50" s="43"/>
      <c r="CO50" s="43"/>
      <c r="CP50" s="43"/>
      <c r="CQ50" s="43"/>
      <c r="CR50" s="43"/>
      <c r="CS50" s="43" t="s">
        <v>18</v>
      </c>
      <c r="CT50" s="43"/>
      <c r="CU50" s="43"/>
      <c r="CV50" s="43"/>
      <c r="CW50" s="43"/>
      <c r="CX50" s="43"/>
      <c r="CY50" s="43"/>
      <c r="CZ50" s="43"/>
      <c r="DA50" s="43" t="s">
        <v>18</v>
      </c>
      <c r="DB50" s="43"/>
      <c r="DC50" s="43"/>
      <c r="DD50" s="43"/>
      <c r="DE50" s="43"/>
      <c r="DF50" s="43"/>
      <c r="DG50" s="43"/>
      <c r="DH50" s="43"/>
      <c r="DI50" s="43" t="s">
        <v>18</v>
      </c>
      <c r="DJ50" s="43"/>
      <c r="DK50" s="43"/>
      <c r="DL50" s="43"/>
      <c r="DM50" s="43"/>
      <c r="DN50" s="43"/>
      <c r="DO50" s="43"/>
      <c r="DP50" s="43"/>
      <c r="DQ50" s="43" t="s">
        <v>18</v>
      </c>
      <c r="DR50" s="43"/>
      <c r="DS50" s="43"/>
      <c r="DT50" s="43"/>
      <c r="DU50" s="43"/>
      <c r="DV50" s="43"/>
      <c r="DW50" s="43"/>
      <c r="DX50" s="43"/>
      <c r="DY50" s="43" t="s">
        <v>18</v>
      </c>
      <c r="DZ50" s="43"/>
      <c r="EA50" s="43"/>
      <c r="EB50" s="43"/>
      <c r="EC50" s="43"/>
      <c r="ED50" s="43"/>
      <c r="EE50" s="43"/>
      <c r="EF50" s="43"/>
      <c r="EG50" s="43" t="s">
        <v>18</v>
      </c>
      <c r="EH50" s="43"/>
      <c r="EI50" s="43"/>
      <c r="EJ50" s="43"/>
      <c r="EK50" s="43"/>
      <c r="EL50" s="43"/>
      <c r="EM50" s="43"/>
      <c r="EN50" s="43"/>
      <c r="EO50" s="43" t="s">
        <v>18</v>
      </c>
      <c r="EP50" s="43"/>
      <c r="EQ50" s="43"/>
      <c r="ER50" s="43"/>
      <c r="ES50" s="43"/>
      <c r="ET50" s="43"/>
      <c r="EU50" s="43"/>
      <c r="EV50" s="43"/>
      <c r="EW50" s="43" t="s">
        <v>18</v>
      </c>
      <c r="EX50" s="43"/>
      <c r="EY50" s="43"/>
      <c r="EZ50" s="43"/>
      <c r="FA50" s="43"/>
      <c r="FB50" s="43"/>
      <c r="FC50" s="43"/>
      <c r="FD50" s="43"/>
      <c r="FE50" s="43" t="s">
        <v>18</v>
      </c>
      <c r="FF50" s="43"/>
      <c r="FG50" s="43"/>
      <c r="FH50" s="43"/>
      <c r="FI50" s="43"/>
      <c r="FJ50" s="43"/>
      <c r="FK50" s="43"/>
      <c r="FL50" s="43"/>
      <c r="FM50" s="43" t="s">
        <v>18</v>
      </c>
      <c r="FN50" s="43"/>
      <c r="FO50" s="43"/>
      <c r="FP50" s="43"/>
      <c r="FQ50" s="43"/>
      <c r="FR50" s="43"/>
      <c r="FS50" s="43"/>
      <c r="FT50" s="43"/>
      <c r="FU50" s="43" t="s">
        <v>18</v>
      </c>
      <c r="FV50" s="43"/>
      <c r="FW50" s="43"/>
      <c r="FX50" s="43"/>
      <c r="FY50" s="43"/>
      <c r="FZ50" s="43"/>
      <c r="GA50" s="43"/>
      <c r="GB50" s="43"/>
      <c r="GC50" s="43" t="s">
        <v>18</v>
      </c>
      <c r="GD50" s="43"/>
      <c r="GE50" s="43"/>
      <c r="GF50" s="43"/>
      <c r="GG50" s="43"/>
      <c r="GH50" s="43"/>
      <c r="GI50" s="43"/>
      <c r="GJ50" s="43"/>
      <c r="GK50" s="43" t="s">
        <v>18</v>
      </c>
      <c r="GL50" s="43"/>
      <c r="GM50" s="43"/>
      <c r="GN50" s="43"/>
      <c r="GO50" s="43"/>
      <c r="GP50" s="43"/>
      <c r="GQ50" s="43"/>
      <c r="GR50" s="43"/>
      <c r="GS50" s="43" t="s">
        <v>18</v>
      </c>
      <c r="GT50" s="43"/>
      <c r="GU50" s="43"/>
      <c r="GV50" s="43"/>
      <c r="GW50" s="43"/>
      <c r="GX50" s="43"/>
      <c r="GY50" s="43"/>
      <c r="GZ50" s="43"/>
      <c r="HA50" s="43" t="s">
        <v>18</v>
      </c>
      <c r="HB50" s="43"/>
      <c r="HC50" s="43"/>
      <c r="HD50" s="43"/>
      <c r="HE50" s="43"/>
      <c r="HF50" s="43"/>
      <c r="HG50" s="43"/>
      <c r="HH50" s="43"/>
      <c r="HI50" s="43" t="s">
        <v>18</v>
      </c>
      <c r="HJ50" s="43"/>
      <c r="HK50" s="43"/>
      <c r="HL50" s="43"/>
      <c r="HM50" s="43"/>
      <c r="HN50" s="43"/>
      <c r="HO50" s="43"/>
      <c r="HP50" s="43"/>
      <c r="HQ50" s="43" t="s">
        <v>18</v>
      </c>
      <c r="HR50" s="43"/>
      <c r="HS50" s="43"/>
      <c r="HT50" s="43"/>
      <c r="HU50" s="43"/>
      <c r="HV50" s="43"/>
      <c r="HW50" s="43"/>
      <c r="HX50" s="43"/>
      <c r="HY50" s="43" t="s">
        <v>18</v>
      </c>
      <c r="HZ50" s="43"/>
      <c r="IA50" s="43"/>
      <c r="IB50" s="43"/>
      <c r="IC50" s="43"/>
      <c r="ID50" s="43"/>
      <c r="IE50" s="43"/>
      <c r="IF50" s="43"/>
      <c r="IG50" s="43" t="s">
        <v>18</v>
      </c>
      <c r="IH50" s="43"/>
      <c r="II50" s="43"/>
      <c r="IJ50" s="43"/>
      <c r="IK50" s="43"/>
      <c r="IL50" s="43"/>
      <c r="IM50" s="43"/>
      <c r="IN50" s="43"/>
      <c r="IO50" s="43" t="s">
        <v>18</v>
      </c>
      <c r="IP50" s="43"/>
      <c r="IQ50" s="43"/>
      <c r="IR50" s="43"/>
      <c r="IS50" s="43"/>
      <c r="IT50" s="43"/>
      <c r="IU50" s="43"/>
      <c r="IV50" s="43"/>
    </row>
    <row r="51" spans="1:256" s="33" customFormat="1" ht="16.5" customHeight="1">
      <c r="A51" s="1"/>
      <c r="B51" s="44" t="s">
        <v>19</v>
      </c>
      <c r="C51" s="44"/>
      <c r="D51" s="44"/>
      <c r="E51" s="44"/>
      <c r="F51" s="44"/>
      <c r="G51" s="44"/>
      <c r="H51" s="44"/>
      <c r="I51" s="31"/>
      <c r="J51"/>
      <c r="K51"/>
      <c r="L51"/>
      <c r="M51"/>
      <c r="N51"/>
      <c r="O51"/>
      <c r="P51"/>
      <c r="Q51" s="31"/>
      <c r="R51" s="45"/>
      <c r="S51" s="45"/>
      <c r="T51" s="45"/>
      <c r="U51" s="45"/>
      <c r="V51" s="45"/>
      <c r="W51" s="45"/>
      <c r="X51" s="45"/>
      <c r="Y51" s="31"/>
      <c r="Z51" s="45"/>
      <c r="AA51" s="45"/>
      <c r="AB51" s="45"/>
      <c r="AC51" s="45"/>
      <c r="AD51" s="45"/>
      <c r="AE51" s="45"/>
      <c r="AF51" s="45"/>
      <c r="AG51" s="31"/>
      <c r="AH51" s="45"/>
      <c r="AI51" s="45"/>
      <c r="AJ51" s="45"/>
      <c r="AK51" s="45"/>
      <c r="AL51" s="45"/>
      <c r="AM51" s="45"/>
      <c r="AN51" s="45"/>
      <c r="AO51" s="31"/>
      <c r="AP51" s="45"/>
      <c r="AQ51" s="45"/>
      <c r="AR51" s="45"/>
      <c r="AS51" s="45"/>
      <c r="AT51" s="45"/>
      <c r="AU51" s="45"/>
      <c r="AV51" s="45"/>
      <c r="AW51" s="31"/>
      <c r="AX51" s="45"/>
      <c r="AY51" s="45"/>
      <c r="AZ51" s="45"/>
      <c r="BA51" s="45"/>
      <c r="BB51" s="45"/>
      <c r="BC51" s="45"/>
      <c r="BD51" s="45"/>
      <c r="BE51" s="31"/>
      <c r="BF51" s="45"/>
      <c r="BG51" s="45"/>
      <c r="BH51" s="45"/>
      <c r="BI51" s="45"/>
      <c r="BJ51" s="45"/>
      <c r="BK51" s="45"/>
      <c r="BL51" s="45"/>
      <c r="BM51" s="31"/>
      <c r="BN51" s="45" t="s">
        <v>19</v>
      </c>
      <c r="BO51" s="45"/>
      <c r="BP51" s="45"/>
      <c r="BQ51" s="45"/>
      <c r="BR51" s="45"/>
      <c r="BS51" s="45"/>
      <c r="BT51" s="45"/>
      <c r="BU51" s="31"/>
      <c r="BV51" s="45" t="s">
        <v>19</v>
      </c>
      <c r="BW51" s="45"/>
      <c r="BX51" s="45"/>
      <c r="BY51" s="45"/>
      <c r="BZ51" s="45"/>
      <c r="CA51" s="45"/>
      <c r="CB51" s="45"/>
      <c r="CC51" s="31"/>
      <c r="CD51" s="45" t="s">
        <v>19</v>
      </c>
      <c r="CE51" s="45"/>
      <c r="CF51" s="45"/>
      <c r="CG51" s="45"/>
      <c r="CH51" s="45"/>
      <c r="CI51" s="45"/>
      <c r="CJ51" s="45"/>
      <c r="CK51" s="31"/>
      <c r="CL51" s="45" t="s">
        <v>19</v>
      </c>
      <c r="CM51" s="45"/>
      <c r="CN51" s="45"/>
      <c r="CO51" s="45"/>
      <c r="CP51" s="45"/>
      <c r="CQ51" s="45"/>
      <c r="CR51" s="45"/>
      <c r="CS51" s="31"/>
      <c r="CT51" s="45" t="s">
        <v>19</v>
      </c>
      <c r="CU51" s="45"/>
      <c r="CV51" s="45"/>
      <c r="CW51" s="45"/>
      <c r="CX51" s="45"/>
      <c r="CY51" s="45"/>
      <c r="CZ51" s="45"/>
      <c r="DA51" s="31"/>
      <c r="DB51" s="45" t="s">
        <v>19</v>
      </c>
      <c r="DC51" s="45"/>
      <c r="DD51" s="45"/>
      <c r="DE51" s="45"/>
      <c r="DF51" s="45"/>
      <c r="DG51" s="45"/>
      <c r="DH51" s="45"/>
      <c r="DI51" s="31"/>
      <c r="DJ51" s="45" t="s">
        <v>19</v>
      </c>
      <c r="DK51" s="45"/>
      <c r="DL51" s="45"/>
      <c r="DM51" s="45"/>
      <c r="DN51" s="45"/>
      <c r="DO51" s="45"/>
      <c r="DP51" s="45"/>
      <c r="DQ51" s="31"/>
      <c r="DR51" s="45" t="s">
        <v>19</v>
      </c>
      <c r="DS51" s="45"/>
      <c r="DT51" s="45"/>
      <c r="DU51" s="45"/>
      <c r="DV51" s="45"/>
      <c r="DW51" s="45"/>
      <c r="DX51" s="45"/>
      <c r="DY51" s="31"/>
      <c r="DZ51" s="45" t="s">
        <v>19</v>
      </c>
      <c r="EA51" s="45"/>
      <c r="EB51" s="45"/>
      <c r="EC51" s="45"/>
      <c r="ED51" s="45"/>
      <c r="EE51" s="45"/>
      <c r="EF51" s="45"/>
      <c r="EG51" s="31"/>
      <c r="EH51" s="45" t="s">
        <v>19</v>
      </c>
      <c r="EI51" s="45"/>
      <c r="EJ51" s="45"/>
      <c r="EK51" s="45"/>
      <c r="EL51" s="45"/>
      <c r="EM51" s="45"/>
      <c r="EN51" s="45"/>
      <c r="EO51" s="31"/>
      <c r="EP51" s="45" t="s">
        <v>19</v>
      </c>
      <c r="EQ51" s="45"/>
      <c r="ER51" s="45"/>
      <c r="ES51" s="45"/>
      <c r="ET51" s="45"/>
      <c r="EU51" s="45"/>
      <c r="EV51" s="45"/>
      <c r="EW51" s="31"/>
      <c r="EX51" s="45" t="s">
        <v>19</v>
      </c>
      <c r="EY51" s="45"/>
      <c r="EZ51" s="45"/>
      <c r="FA51" s="45"/>
      <c r="FB51" s="45"/>
      <c r="FC51" s="45"/>
      <c r="FD51" s="45"/>
      <c r="FE51" s="31"/>
      <c r="FF51" s="45" t="s">
        <v>19</v>
      </c>
      <c r="FG51" s="45"/>
      <c r="FH51" s="45"/>
      <c r="FI51" s="45"/>
      <c r="FJ51" s="45"/>
      <c r="FK51" s="45"/>
      <c r="FL51" s="45"/>
      <c r="FM51" s="31"/>
      <c r="FN51" s="45" t="s">
        <v>19</v>
      </c>
      <c r="FO51" s="45"/>
      <c r="FP51" s="45"/>
      <c r="FQ51" s="45"/>
      <c r="FR51" s="45"/>
      <c r="FS51" s="45"/>
      <c r="FT51" s="45"/>
      <c r="FU51" s="31"/>
      <c r="FV51" s="45" t="s">
        <v>19</v>
      </c>
      <c r="FW51" s="45"/>
      <c r="FX51" s="45"/>
      <c r="FY51" s="45"/>
      <c r="FZ51" s="45"/>
      <c r="GA51" s="45"/>
      <c r="GB51" s="45"/>
      <c r="GC51" s="31"/>
      <c r="GD51" s="45" t="s">
        <v>19</v>
      </c>
      <c r="GE51" s="45"/>
      <c r="GF51" s="45"/>
      <c r="GG51" s="45"/>
      <c r="GH51" s="45"/>
      <c r="GI51" s="45"/>
      <c r="GJ51" s="45"/>
      <c r="GK51" s="31"/>
      <c r="GL51" s="45" t="s">
        <v>19</v>
      </c>
      <c r="GM51" s="45"/>
      <c r="GN51" s="45"/>
      <c r="GO51" s="45"/>
      <c r="GP51" s="45"/>
      <c r="GQ51" s="45"/>
      <c r="GR51" s="45"/>
      <c r="GS51" s="31"/>
      <c r="GT51" s="45" t="s">
        <v>19</v>
      </c>
      <c r="GU51" s="45"/>
      <c r="GV51" s="45"/>
      <c r="GW51" s="45"/>
      <c r="GX51" s="45"/>
      <c r="GY51" s="45"/>
      <c r="GZ51" s="45"/>
      <c r="HA51" s="31"/>
      <c r="HB51" s="45" t="s">
        <v>19</v>
      </c>
      <c r="HC51" s="45"/>
      <c r="HD51" s="45"/>
      <c r="HE51" s="45"/>
      <c r="HF51" s="45"/>
      <c r="HG51" s="45"/>
      <c r="HH51" s="45"/>
      <c r="HI51" s="31"/>
      <c r="HJ51" s="45" t="s">
        <v>19</v>
      </c>
      <c r="HK51" s="45"/>
      <c r="HL51" s="45"/>
      <c r="HM51" s="45"/>
      <c r="HN51" s="45"/>
      <c r="HO51" s="45"/>
      <c r="HP51" s="45"/>
      <c r="HQ51" s="31"/>
      <c r="HR51" s="45" t="s">
        <v>19</v>
      </c>
      <c r="HS51" s="45"/>
      <c r="HT51" s="45"/>
      <c r="HU51" s="45"/>
      <c r="HV51" s="45"/>
      <c r="HW51" s="45"/>
      <c r="HX51" s="45"/>
      <c r="HY51" s="31"/>
      <c r="HZ51" s="45" t="s">
        <v>19</v>
      </c>
      <c r="IA51" s="45"/>
      <c r="IB51" s="45"/>
      <c r="IC51" s="45"/>
      <c r="ID51" s="45"/>
      <c r="IE51" s="45"/>
      <c r="IF51" s="45"/>
      <c r="IG51" s="31"/>
      <c r="IH51" s="45" t="s">
        <v>19</v>
      </c>
      <c r="II51" s="45"/>
      <c r="IJ51" s="45"/>
      <c r="IK51" s="45"/>
      <c r="IL51" s="45"/>
      <c r="IM51" s="45"/>
      <c r="IN51" s="45"/>
      <c r="IO51" s="31"/>
      <c r="IP51" s="45" t="s">
        <v>19</v>
      </c>
      <c r="IQ51" s="45"/>
      <c r="IR51" s="45"/>
      <c r="IS51" s="45"/>
      <c r="IT51" s="45"/>
      <c r="IU51" s="45"/>
      <c r="IV51" s="45"/>
    </row>
  </sheetData>
  <sheetProtection password="CC3B" sheet="1" objects="1" scenarios="1"/>
  <mergeCells count="137">
    <mergeCell ref="IH51:IN51"/>
    <mergeCell ref="IP51:IV51"/>
    <mergeCell ref="A35:D35"/>
    <mergeCell ref="A39:D39"/>
    <mergeCell ref="A40:G40"/>
    <mergeCell ref="GL51:GR51"/>
    <mergeCell ref="GT51:GZ51"/>
    <mergeCell ref="HB51:HH51"/>
    <mergeCell ref="HJ51:HP51"/>
    <mergeCell ref="HR51:HX51"/>
    <mergeCell ref="HZ51:IF51"/>
    <mergeCell ref="EP51:EV51"/>
    <mergeCell ref="EX51:FD51"/>
    <mergeCell ref="FF51:FL51"/>
    <mergeCell ref="FN51:FT51"/>
    <mergeCell ref="FV51:GB51"/>
    <mergeCell ref="GD51:GJ51"/>
    <mergeCell ref="CT51:CZ51"/>
    <mergeCell ref="DB51:DH51"/>
    <mergeCell ref="DJ51:DP51"/>
    <mergeCell ref="DR51:DX51"/>
    <mergeCell ref="DZ51:EF51"/>
    <mergeCell ref="EH51:EN51"/>
    <mergeCell ref="AX51:BD51"/>
    <mergeCell ref="BF51:BL51"/>
    <mergeCell ref="BN51:BT51"/>
    <mergeCell ref="BV51:CB51"/>
    <mergeCell ref="CD51:CJ51"/>
    <mergeCell ref="CL51:CR51"/>
    <mergeCell ref="HI50:HP50"/>
    <mergeCell ref="HQ50:HX50"/>
    <mergeCell ref="HY50:IF50"/>
    <mergeCell ref="IG50:IN50"/>
    <mergeCell ref="IO50:IV50"/>
    <mergeCell ref="B51:H51"/>
    <mergeCell ref="R51:X51"/>
    <mergeCell ref="Z51:AF51"/>
    <mergeCell ref="AH51:AN51"/>
    <mergeCell ref="AP51:AV51"/>
    <mergeCell ref="FM50:FT50"/>
    <mergeCell ref="FU50:GB50"/>
    <mergeCell ref="GC50:GJ50"/>
    <mergeCell ref="GK50:GR50"/>
    <mergeCell ref="GS50:GZ50"/>
    <mergeCell ref="HA50:HH50"/>
    <mergeCell ref="DQ50:DX50"/>
    <mergeCell ref="DY50:EF50"/>
    <mergeCell ref="EG50:EN50"/>
    <mergeCell ref="EO50:EV50"/>
    <mergeCell ref="EW50:FD50"/>
    <mergeCell ref="FE50:FL50"/>
    <mergeCell ref="BU50:CB50"/>
    <mergeCell ref="CC50:CJ50"/>
    <mergeCell ref="CK50:CR50"/>
    <mergeCell ref="CS50:CZ50"/>
    <mergeCell ref="DA50:DH50"/>
    <mergeCell ref="DI50:DP50"/>
    <mergeCell ref="IO48:IV48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GS48:GZ48"/>
    <mergeCell ref="HA48:HH48"/>
    <mergeCell ref="HI48:HP48"/>
    <mergeCell ref="HQ48:HX48"/>
    <mergeCell ref="HY48:IF48"/>
    <mergeCell ref="IG48:IN48"/>
    <mergeCell ref="EW48:FD48"/>
    <mergeCell ref="FE48:FL48"/>
    <mergeCell ref="FM48:FT48"/>
    <mergeCell ref="FU48:GB48"/>
    <mergeCell ref="GC48:GJ48"/>
    <mergeCell ref="GK48:GR48"/>
    <mergeCell ref="DA48:DH48"/>
    <mergeCell ref="DI48:DP48"/>
    <mergeCell ref="DQ48:DX48"/>
    <mergeCell ref="DY48:EF48"/>
    <mergeCell ref="EG48:EN48"/>
    <mergeCell ref="EO48:EV48"/>
    <mergeCell ref="BE48:BL48"/>
    <mergeCell ref="BM48:BT48"/>
    <mergeCell ref="BU48:CB48"/>
    <mergeCell ref="CC48:CJ48"/>
    <mergeCell ref="CK48:CR48"/>
    <mergeCell ref="CS48:CZ48"/>
    <mergeCell ref="HY46:IF46"/>
    <mergeCell ref="IG46:IN46"/>
    <mergeCell ref="IO46:IV46"/>
    <mergeCell ref="A48:H48"/>
    <mergeCell ref="I48:P48"/>
    <mergeCell ref="Q48:X48"/>
    <mergeCell ref="Y48:AF48"/>
    <mergeCell ref="AG48:AN48"/>
    <mergeCell ref="AO48:AV48"/>
    <mergeCell ref="AW48:BD48"/>
    <mergeCell ref="GC46:GJ46"/>
    <mergeCell ref="GK46:GR46"/>
    <mergeCell ref="GS46:GZ46"/>
    <mergeCell ref="HA46:HH46"/>
    <mergeCell ref="HI46:HP46"/>
    <mergeCell ref="HQ46:HX46"/>
    <mergeCell ref="EG46:EN46"/>
    <mergeCell ref="EO46:EV46"/>
    <mergeCell ref="EW46:FD46"/>
    <mergeCell ref="FE46:FL46"/>
    <mergeCell ref="FM46:FT46"/>
    <mergeCell ref="FU46:GB46"/>
    <mergeCell ref="CK46:CR46"/>
    <mergeCell ref="CS46:CZ46"/>
    <mergeCell ref="DA46:DH46"/>
    <mergeCell ref="DI46:DP46"/>
    <mergeCell ref="DQ46:DX46"/>
    <mergeCell ref="DY46:EF46"/>
    <mergeCell ref="AO46:AV46"/>
    <mergeCell ref="AW46:BD46"/>
    <mergeCell ref="BE46:BL46"/>
    <mergeCell ref="BM46:BT46"/>
    <mergeCell ref="BU46:CB46"/>
    <mergeCell ref="CC46:CJ46"/>
    <mergeCell ref="A44:H44"/>
    <mergeCell ref="A46:H46"/>
    <mergeCell ref="I46:P46"/>
    <mergeCell ref="Q46:X46"/>
    <mergeCell ref="Y46:AF46"/>
    <mergeCell ref="AG46:AN46"/>
    <mergeCell ref="B1:H1"/>
    <mergeCell ref="C3:H3"/>
    <mergeCell ref="A41:G41"/>
    <mergeCell ref="A42:B42"/>
    <mergeCell ref="C42:H42"/>
    <mergeCell ref="A43:H43"/>
  </mergeCells>
  <printOptions horizontalCentered="1"/>
  <pageMargins left="0.2" right="0.2298611111111111" top="0.6694444444444444" bottom="0.6715277777777777" header="0.5118055555555555" footer="0.5118055555555555"/>
  <pageSetup fitToHeight="1" fitToWidth="1" horizontalDpi="300" verticalDpi="300" orientation="landscape" scale="33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naguasvivas</cp:lastModifiedBy>
  <dcterms:modified xsi:type="dcterms:W3CDTF">2018-05-04T20:47:46Z</dcterms:modified>
  <cp:category/>
  <cp:version/>
  <cp:contentType/>
  <cp:contentStatus/>
</cp:coreProperties>
</file>