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05" tabRatio="991" activeTab="0"/>
  </bookViews>
  <sheets>
    <sheet name="1" sheetId="1" r:id="rId1"/>
  </sheets>
  <definedNames>
    <definedName name="_xlnm.Print_Area" localSheetId="0">'1'!$A$1:$H$75</definedName>
    <definedName name="_xlnm.Print_Titles" localSheetId="0">'1'!$1:$7</definedName>
  </definedNames>
  <calcPr fullCalcOnLoad="1"/>
</workbook>
</file>

<file path=xl/sharedStrings.xml><?xml version="1.0" encoding="utf-8"?>
<sst xmlns="http://schemas.openxmlformats.org/spreadsheetml/2006/main" count="229" uniqueCount="83">
  <si>
    <r>
      <t>SNCC.F.0033</t>
    </r>
    <r>
      <rPr>
        <sz val="14"/>
        <rFont val="Times New Roman"/>
        <family val="1"/>
      </rPr>
      <t xml:space="preserve"> Formulario de Oferta Económica</t>
    </r>
  </si>
  <si>
    <t>Ítem </t>
  </si>
  <si>
    <t xml:space="preserve">Descripción </t>
  </si>
  <si>
    <t>Unidad de Medida</t>
  </si>
  <si>
    <t>Cantidad</t>
  </si>
  <si>
    <t>Precio Unitario</t>
  </si>
  <si>
    <t>Total RD$</t>
  </si>
  <si>
    <t xml:space="preserve">VALOR  TOTAL DE LA OFERTA: RD$  </t>
  </si>
  <si>
    <t>VALOR TOTAL DE LA OFERTA EN LETRAS</t>
  </si>
  <si>
    <t xml:space="preserve">____________________________________ (nombre y apellido) en calidad de_________________________ debidamente autorizado para actuar en nombre y representación de  ______________________ (poner aquí nombre del Oferente y sello de la compañía, si procede). </t>
  </si>
  <si>
    <r>
      <t>Nota:</t>
    </r>
    <r>
      <rPr>
        <sz val="10"/>
        <rFont val="Arial  "/>
        <family val="2"/>
      </rPr>
      <t xml:space="preserve"> Forma parte integral de este documento la convocatoria de este proceso.</t>
    </r>
  </si>
  <si>
    <r>
      <t>Tiempo de vigencia de esta oferta</t>
    </r>
    <r>
      <rPr>
        <sz val="10"/>
        <rFont val="Arial  "/>
        <family val="2"/>
      </rPr>
      <t xml:space="preserve">:  </t>
    </r>
    <r>
      <rPr>
        <u val="single"/>
        <sz val="10"/>
        <rFont val="Arial  "/>
        <family val="2"/>
      </rPr>
      <t>90 días</t>
    </r>
  </si>
  <si>
    <t>Firma ____________________________</t>
  </si>
  <si>
    <t>__________/ _________/ __________ Fecha</t>
  </si>
  <si>
    <t>ITBIS</t>
  </si>
  <si>
    <t>Precio Unitario Final</t>
  </si>
  <si>
    <t>Nombre del Oferente: _______________________________________________</t>
  </si>
  <si>
    <t>Unidad</t>
  </si>
  <si>
    <r>
      <t xml:space="preserve">Nota : </t>
    </r>
    <r>
      <rPr>
        <sz val="12"/>
        <rFont val="Times New Roman"/>
        <family val="1"/>
      </rPr>
      <t>Forma parte integral de este documento la convocatoria de este proceso.</t>
    </r>
  </si>
  <si>
    <r>
      <t xml:space="preserve">Tiempo de vigencia de esta oferta:  </t>
    </r>
    <r>
      <rPr>
        <sz val="12"/>
        <rFont val="Times New Roman"/>
        <family val="1"/>
      </rPr>
      <t>90 días</t>
    </r>
  </si>
  <si>
    <t>Resma de papel bond 20 8/1/2*11 (Politécnico ITLA)</t>
  </si>
  <si>
    <t xml:space="preserve">Unidad </t>
  </si>
  <si>
    <t>Boligrafos Azul (Politécnico ITLA)</t>
  </si>
  <si>
    <t>Lápices de carbon no.2 (Politécnico ITLA)</t>
  </si>
  <si>
    <t>Máquina sumadora (Politécnico ITLA)</t>
  </si>
  <si>
    <t>Papel de máquina sumadora (Politécnico ITLA)</t>
  </si>
  <si>
    <t>Resaltadores colores variados (Politécnico ITLA)</t>
  </si>
  <si>
    <t>Grapadoras mediana (Politécnico ITLA)</t>
  </si>
  <si>
    <t>Grapas standard (Politécnico ITLA)</t>
  </si>
  <si>
    <t>Cajas</t>
  </si>
  <si>
    <t>Libros Records 500 pags. (Politécnico ITLA)</t>
  </si>
  <si>
    <t>Marcadores para pizarra mágica colores variados (Politécnico ITLA)</t>
  </si>
  <si>
    <t>Borradores de pizarra mágica (Politécnico ITLA)</t>
  </si>
  <si>
    <t>Tijeras Mango negro no. 7 P/Oficina (Politécnico ITLA)</t>
  </si>
  <si>
    <t>Reglas Transparente 12 (Politécnico ITLA)</t>
  </si>
  <si>
    <t>Clips no. 2 (Politécnico ITLA)</t>
  </si>
  <si>
    <t>Clips no. 1 (Politécnico ITLA)</t>
  </si>
  <si>
    <t>Folders manila 8 1/2*11 (Politécnico ITLA)</t>
  </si>
  <si>
    <t>Borrador para pizarra blanca, Base plástica (Dpto. Almacén)</t>
  </si>
  <si>
    <t>Bandeja de escritorio plástica (Dpto. Almacén)</t>
  </si>
  <si>
    <t>Carpeta de tres aros 1/2'', blanca, plástica (Dpto. Almacén)</t>
  </si>
  <si>
    <t>Carpeta de tres aros 1'', blanca, plástica (Dpto. Almacén)</t>
  </si>
  <si>
    <t>Carpeta de tres aros 2'', blanca, plástica (Dpto. Almacén)</t>
  </si>
  <si>
    <t>Carpeta de tres aros 3'', blanca, plástica (Dpto. Almacén)</t>
  </si>
  <si>
    <t>Carpeta colgante 8 1/2 x 11 (caja de 25 / 1) (Dpto. Almacén)</t>
  </si>
  <si>
    <t>Clip para papel, no. 1(Dpto. Almacén)</t>
  </si>
  <si>
    <t>Clip para papel, no. 2 (Dpto. Almacén)</t>
  </si>
  <si>
    <t>Corrector tipo lápiz, Multi-Purpose &amp; Quick Dry (Dpto. Almacén)</t>
  </si>
  <si>
    <t>Dispensador de cinta adhesiva Estándar, Color Negro (Dpto. Almacén)</t>
  </si>
  <si>
    <t>Gancho Macho y Hembra (Cajita) 50mm x 70 mm (Dpto. Almacén)</t>
  </si>
  <si>
    <t>Grapa Estándar 26/6 (Dpto. Almacén)</t>
  </si>
  <si>
    <t>Boligrafos Azul, Negro (Dpto. Almacén)</t>
  </si>
  <si>
    <t>Lápiz de carbón no.2, encerado, color amarillo (Dpto. Almacén)</t>
  </si>
  <si>
    <t>Papel Bond 8 1/2 x 11, Blanco, 75g/M2, con cubierta impermeable (Dpto. Almacén)</t>
  </si>
  <si>
    <t>Resma</t>
  </si>
  <si>
    <t>Papel Bond 8 1/2 x 14, Blanco, 75g/M2, con cubierta impermeable (Dpto. Almacén)</t>
  </si>
  <si>
    <t>Cartón de Hilo 8 1/2 x 11 para imprimir diploma, color blanco paquete dev100/1 (Dpto. Almacén)</t>
  </si>
  <si>
    <t>Rollo de papel para máquina sumadora, blanco (Dpto. Almacén)</t>
  </si>
  <si>
    <t>Saca Grapa (Dpto. Almacén)</t>
  </si>
  <si>
    <t>Clips Board, y/o carpeta con pisa papel. Base de cartón, pisa papel de metal (Dpto. Almacén)</t>
  </si>
  <si>
    <t>Porta clip, pequeño, plástico, color transparente (Dpto. Almacén)</t>
  </si>
  <si>
    <t>Porta revista de Cartón color Blanca (Dpto. Almacén)</t>
  </si>
  <si>
    <t>Almohadilla redonda para sellos R-10 (Dpto. Almacén)</t>
  </si>
  <si>
    <t>Tinta para sellos (Azul, Verde, Roja) (Dpto. Almacén)</t>
  </si>
  <si>
    <t>Bolsas de papel, color marron o blanca, con agarradera de nylon (Dpto. Almacén)</t>
  </si>
  <si>
    <t>Pestaña plástica para carpeta colgante y/o visores plástica con etiqueta transparente para carpeta colgante. (Dpto. Almacén)</t>
  </si>
  <si>
    <t>Impresora de Código de Barra: compatible con etiqueta de varios tamaños, 203 dpi a 300 dpi, velocidad de impresión de 6 ips o más, interface serial, USB, Conexión RJ-45, USB. Operaciones en línea, impresión de alta calidad, procesador de 400 mhz  o más,  2 mb flash, 8 mb Dram, printer label, tag, receipts. Compactible con Windows 8 /10, IOS, Linux, Android. Compatible con Lector de Código Wireless. La impresora debe traer un lector de código Wireless, Cinco (5), kit de suministros (Rollo de cinta de tinta, Rollos de etiqueta de alta calidad y adhesivo, tamaño de etiqueta 5 cm largo x 3 cm de ancho etc). Las etiquetas deben contener laminado, Adhesivo, Respaldo. Laminado: La superficie de la etiquetas sobre la cual la información es impresa. Esta está disponible en una gran variedad de tamaños y materiales. (Dpto. Almacén)</t>
  </si>
  <si>
    <t>Folder manila (Cajas 100/1) Varios Colores (Azul, Amarillo, Verde, Rojo, Morado) (Dpto. Almacén)</t>
  </si>
  <si>
    <t>Pila Alcalina, Tipo lapiz, Doble A (Dpto. Almacén)</t>
  </si>
  <si>
    <t>Rollo de papel para Impresora punto de venta 2P, NCR (Dpto. Almacén)</t>
  </si>
  <si>
    <t>Post-itl Banderita auto adhesiva, paquete de 180/1 (Dpto. Almacén)</t>
  </si>
  <si>
    <t>Papel 8 1/2 x 11, timbrado con logo institucional (Dpto. Almacén)</t>
  </si>
  <si>
    <t>Sobre de carta timbrado con logo institucional, con ventana 4.5 x 1(caja 500/1) (Dpto. Almacén)</t>
  </si>
  <si>
    <t>Carpeta de 2 bolsillo material en cartón. Medida: 24 x 30 pulgadas. Diferentes colores y cantidad según detalle: Morados 1,000, Rojos 500, Amarillos 450, Verde botella 800. (Dpto. Admisiones)</t>
  </si>
  <si>
    <t>Impresión de folders (nueva linea gráfica del ITLA), tipo carpeta 9 x 12 en cartonite 14. Se requiere muestra. (Dpto. Extensión)</t>
  </si>
  <si>
    <t>Resma de 500 hojas de papel tipo Cartonite 8 1/2 x 11. cal. 12, color Blanco, satinado de un solo lado. Se requiere muestra.(Dpto. Extensión)</t>
  </si>
  <si>
    <t>Resma de 500 hojas de papel satinado en ambos lados 8 1/2 x 11. cal. 9, color Blanco, para imprimir brochure. Se requiere muestra. (Dpto. Extensión)</t>
  </si>
  <si>
    <t>Resma de Papel bond medida 8.5 x 11 (Dpto. Comunicaciones)</t>
  </si>
  <si>
    <t>Resma de Papel Cartonite 12 medida 8.5 x 11 (Dpto. Comunicaciones)</t>
  </si>
  <si>
    <t>Resma de Papel adhesivo medida 8.5 x 11 (Dpto. Comuincaciones)</t>
  </si>
  <si>
    <t>Resma de Papel satinado 100 medida 8.5 x 11 (Dpto. Comunicaciones)</t>
  </si>
  <si>
    <t>Resma de Papel satinado 100 medida 11 x 17 (Dpto. Comunicaciones)</t>
  </si>
  <si>
    <r>
      <t xml:space="preserve">Referencia: </t>
    </r>
    <r>
      <rPr>
        <sz val="14"/>
        <rFont val="Times New Roman"/>
        <family val="1"/>
      </rPr>
      <t>Proceso de Compra Menor para la Adquisición de Suministros de Oficina para el Instituto Tecnológico de las Américas (ITLA).</t>
    </r>
  </si>
</sst>
</file>

<file path=xl/styles.xml><?xml version="1.0" encoding="utf-8"?>
<styleSheet xmlns="http://schemas.openxmlformats.org/spreadsheetml/2006/main">
  <numFmts count="26">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D$&quot;#,##0;\-&quot;RD$&quot;#,##0"/>
    <numFmt numFmtId="171" formatCode="&quot;RD$&quot;#,##0;[Red]\-&quot;RD$&quot;#,##0"/>
    <numFmt numFmtId="172" formatCode="&quot;RD$&quot;#,##0.00;\-&quot;RD$&quot;#,##0.00"/>
    <numFmt numFmtId="173" formatCode="&quot;RD$&quot;#,##0.00;[Red]\-&quot;RD$&quot;#,##0.00"/>
    <numFmt numFmtId="174" formatCode="_-&quot;RD$&quot;* #,##0_-;\-&quot;RD$&quot;* #,##0_-;_-&quot;RD$&quot;* &quot;-&quot;_-;_-@_-"/>
    <numFmt numFmtId="175" formatCode="_-* #,##0_-;\-* #,##0_-;_-* &quot;-&quot;_-;_-@_-"/>
    <numFmt numFmtId="176" formatCode="_-&quot;RD$&quot;* #,##0.00_-;\-&quot;RD$&quot;* #,##0.00_-;_-&quot;RD$&quot;* &quot;-&quot;??_-;_-@_-"/>
    <numFmt numFmtId="177" formatCode="_-* #,##0.00_-;\-* #,##0.00_-;_-* &quot;-&quot;??_-;_-@_-"/>
    <numFmt numFmtId="178" formatCode="[$RD$-1C0A]\ #,##0.00;\-[$RD$-1C0A]\ #,##0.00"/>
    <numFmt numFmtId="179" formatCode="[$RD$-1C0A]#,##0.00"/>
    <numFmt numFmtId="180" formatCode="&quot;$&quot;#,##0.00"/>
    <numFmt numFmtId="181" formatCode="dd/mm/yy"/>
  </numFmts>
  <fonts count="52">
    <font>
      <sz val="10"/>
      <name val="Arial"/>
      <family val="2"/>
    </font>
    <font>
      <sz val="10"/>
      <name val="Verdana"/>
      <family val="2"/>
    </font>
    <font>
      <sz val="10"/>
      <name val="Arial  "/>
      <family val="2"/>
    </font>
    <font>
      <b/>
      <sz val="14"/>
      <name val="Times New Roman"/>
      <family val="1"/>
    </font>
    <font>
      <sz val="14"/>
      <name val="Times New Roman"/>
      <family val="1"/>
    </font>
    <font>
      <sz val="12"/>
      <name val="Arial  "/>
      <family val="2"/>
    </font>
    <font>
      <sz val="12"/>
      <name val="Arial"/>
      <family val="2"/>
    </font>
    <font>
      <b/>
      <sz val="10"/>
      <name val="Arial  "/>
      <family val="2"/>
    </font>
    <font>
      <b/>
      <sz val="10"/>
      <name val="Arial"/>
      <family val="2"/>
    </font>
    <font>
      <sz val="12"/>
      <color indexed="8"/>
      <name val="Arial  "/>
      <family val="2"/>
    </font>
    <font>
      <u val="single"/>
      <sz val="10"/>
      <name val="Arial  "/>
      <family val="2"/>
    </font>
    <font>
      <i/>
      <sz val="11"/>
      <color indexed="8"/>
      <name val="Arial  "/>
      <family val="2"/>
    </font>
    <font>
      <sz val="11"/>
      <color indexed="8"/>
      <name val="Arial  "/>
      <family val="2"/>
    </font>
    <font>
      <b/>
      <sz val="12"/>
      <name val="Times New Roman"/>
      <family val="1"/>
    </font>
    <font>
      <sz val="12"/>
      <name val="Times New Roman"/>
      <family val="1"/>
    </font>
    <font>
      <b/>
      <i/>
      <sz val="12"/>
      <name val="Times New Roman"/>
      <family val="1"/>
    </font>
    <font>
      <sz val="11"/>
      <color indexed="8"/>
      <name val="Calibri"/>
      <family val="2"/>
    </font>
    <font>
      <sz val="11"/>
      <color indexed="8"/>
      <name val="Times New Roman"/>
      <family val="1"/>
    </font>
    <font>
      <sz val="11"/>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5" fillId="31" borderId="0" applyNumberFormat="0" applyBorder="0" applyAlignment="0" applyProtection="0"/>
    <xf numFmtId="0" fontId="1" fillId="0" borderId="0">
      <alignment/>
      <protection/>
    </xf>
    <xf numFmtId="0" fontId="0" fillId="0" borderId="0">
      <alignment/>
      <protection/>
    </xf>
    <xf numFmtId="0" fontId="16" fillId="0" borderId="0">
      <alignment/>
      <protection/>
    </xf>
    <xf numFmtId="0" fontId="0" fillId="32" borderId="5" applyNumberFormat="0" applyFont="0" applyAlignment="0" applyProtection="0"/>
    <xf numFmtId="9" fontId="0" fillId="0" borderId="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60">
    <xf numFmtId="0" fontId="0" fillId="0" borderId="0" xfId="0" applyAlignment="1">
      <alignment/>
    </xf>
    <xf numFmtId="0" fontId="2" fillId="0" borderId="0" xfId="0" applyFont="1" applyAlignment="1" applyProtection="1">
      <alignment/>
      <protection/>
    </xf>
    <xf numFmtId="0" fontId="2" fillId="0" borderId="0" xfId="0" applyFont="1" applyAlignment="1">
      <alignment/>
    </xf>
    <xf numFmtId="0" fontId="4" fillId="0" borderId="0" xfId="0" applyFont="1" applyAlignment="1">
      <alignment horizontal="justify" vertical="center"/>
    </xf>
    <xf numFmtId="0" fontId="4" fillId="0" borderId="0" xfId="0" applyFont="1" applyAlignment="1">
      <alignment horizontal="center" vertical="center"/>
    </xf>
    <xf numFmtId="178" fontId="4" fillId="0" borderId="0" xfId="0" applyNumberFormat="1" applyFont="1" applyAlignment="1">
      <alignment horizontal="center" vertical="center"/>
    </xf>
    <xf numFmtId="0" fontId="5" fillId="0" borderId="0" xfId="0" applyFont="1" applyAlignment="1" applyProtection="1">
      <alignment/>
      <protection locked="0"/>
    </xf>
    <xf numFmtId="0" fontId="6" fillId="0" borderId="0" xfId="0" applyFont="1" applyAlignment="1">
      <alignment/>
    </xf>
    <xf numFmtId="0" fontId="7" fillId="0" borderId="0" xfId="0" applyFont="1" applyAlignment="1" applyProtection="1">
      <alignment/>
      <protection/>
    </xf>
    <xf numFmtId="0" fontId="8" fillId="0" borderId="0" xfId="0" applyFont="1" applyAlignment="1">
      <alignment/>
    </xf>
    <xf numFmtId="0" fontId="7" fillId="0" borderId="0" xfId="0" applyFont="1" applyAlignment="1">
      <alignment/>
    </xf>
    <xf numFmtId="0" fontId="7" fillId="0" borderId="0" xfId="0" applyFont="1" applyAlignment="1" applyProtection="1">
      <alignment horizontal="center" vertical="center"/>
      <protection/>
    </xf>
    <xf numFmtId="0" fontId="9" fillId="33" borderId="0" xfId="0" applyFont="1" applyFill="1" applyBorder="1" applyAlignment="1" applyProtection="1">
      <alignment horizontal="center" vertical="top" wrapText="1"/>
      <protection locked="0"/>
    </xf>
    <xf numFmtId="0" fontId="9" fillId="33" borderId="0" xfId="0" applyFont="1" applyFill="1" applyAlignment="1" applyProtection="1">
      <alignment horizontal="center" vertical="top" wrapText="1"/>
      <protection locked="0"/>
    </xf>
    <xf numFmtId="0" fontId="7" fillId="33" borderId="0" xfId="0" applyFont="1" applyFill="1" applyBorder="1" applyAlignment="1" applyProtection="1">
      <alignment horizontal="center"/>
      <protection/>
    </xf>
    <xf numFmtId="0" fontId="7" fillId="33" borderId="0" xfId="0" applyFont="1" applyFill="1" applyAlignment="1" applyProtection="1">
      <alignment horizontal="center"/>
      <protection/>
    </xf>
    <xf numFmtId="0" fontId="2" fillId="33" borderId="0" xfId="0" applyFont="1" applyFill="1" applyAlignment="1">
      <alignment horizontal="center" wrapText="1"/>
    </xf>
    <xf numFmtId="0" fontId="2" fillId="33" borderId="0" xfId="0" applyFont="1" applyFill="1" applyAlignment="1">
      <alignment horizontal="center"/>
    </xf>
    <xf numFmtId="0" fontId="7" fillId="33" borderId="0" xfId="0" applyFont="1" applyFill="1" applyBorder="1" applyAlignment="1" applyProtection="1">
      <alignment horizontal="center"/>
      <protection locked="0"/>
    </xf>
    <xf numFmtId="0" fontId="7" fillId="33" borderId="0" xfId="0" applyFont="1" applyFill="1" applyAlignment="1" applyProtection="1">
      <alignment horizontal="center"/>
      <protection locked="0"/>
    </xf>
    <xf numFmtId="0" fontId="2" fillId="33" borderId="0" xfId="0" applyFont="1" applyFill="1" applyAlignment="1" applyProtection="1">
      <alignment horizontal="center" wrapText="1"/>
      <protection locked="0"/>
    </xf>
    <xf numFmtId="0" fontId="2" fillId="33" borderId="0" xfId="0" applyFont="1" applyFill="1" applyAlignment="1" applyProtection="1">
      <alignment horizontal="center"/>
      <protection locked="0"/>
    </xf>
    <xf numFmtId="0" fontId="11" fillId="33" borderId="0" xfId="0" applyFont="1" applyFill="1" applyBorder="1" applyAlignment="1" applyProtection="1">
      <alignment horizontal="center" vertical="top" wrapText="1"/>
      <protection locked="0"/>
    </xf>
    <xf numFmtId="0" fontId="12" fillId="33" borderId="0" xfId="0" applyFont="1" applyFill="1" applyBorder="1" applyAlignment="1" applyProtection="1">
      <alignment horizontal="center" vertical="top" wrapText="1"/>
      <protection locked="0"/>
    </xf>
    <xf numFmtId="0" fontId="3" fillId="0" borderId="0" xfId="0" applyFont="1" applyAlignment="1">
      <alignment horizontal="center" vertical="center"/>
    </xf>
    <xf numFmtId="178" fontId="3" fillId="0" borderId="10" xfId="0" applyNumberFormat="1" applyFont="1" applyBorder="1" applyAlignment="1">
      <alignment horizontal="center" vertical="center"/>
    </xf>
    <xf numFmtId="178" fontId="3" fillId="34" borderId="10" xfId="0" applyNumberFormat="1" applyFont="1" applyFill="1" applyBorder="1" applyAlignment="1">
      <alignment horizontal="center" vertical="center" wrapText="1"/>
    </xf>
    <xf numFmtId="178"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13" fillId="0" borderId="0" xfId="0" applyFont="1" applyAlignment="1" applyProtection="1">
      <alignment horizontal="center" vertical="center"/>
      <protection locked="0"/>
    </xf>
    <xf numFmtId="0" fontId="14" fillId="0" borderId="0" xfId="0" applyFont="1" applyAlignment="1" applyProtection="1">
      <alignment horizontal="justify" vertical="center"/>
      <protection locked="0"/>
    </xf>
    <xf numFmtId="0" fontId="14" fillId="0" borderId="0" xfId="0" applyFont="1" applyAlignment="1" applyProtection="1">
      <alignment horizontal="center" vertical="center"/>
      <protection locked="0"/>
    </xf>
    <xf numFmtId="178" fontId="14" fillId="0" borderId="0" xfId="0" applyNumberFormat="1" applyFont="1" applyAlignment="1" applyProtection="1">
      <alignment horizontal="center" vertical="center"/>
      <protection locked="0"/>
    </xf>
    <xf numFmtId="0" fontId="18" fillId="0" borderId="10" xfId="0" applyFont="1" applyBorder="1" applyAlignment="1">
      <alignment horizontal="center"/>
    </xf>
    <xf numFmtId="0" fontId="18" fillId="35" borderId="10" xfId="0" applyFont="1" applyFill="1" applyBorder="1" applyAlignment="1">
      <alignment horizontal="center"/>
    </xf>
    <xf numFmtId="0" fontId="17" fillId="35" borderId="10" xfId="54" applyFont="1" applyFill="1" applyBorder="1" applyAlignment="1">
      <alignment horizontal="center"/>
      <protection/>
    </xf>
    <xf numFmtId="0" fontId="13" fillId="36" borderId="10" xfId="0" applyFont="1" applyFill="1" applyBorder="1" applyAlignment="1" applyProtection="1">
      <alignment horizontal="center" wrapText="1"/>
      <protection/>
    </xf>
    <xf numFmtId="0" fontId="17" fillId="36" borderId="10" xfId="0" applyFont="1" applyFill="1" applyBorder="1" applyAlignment="1" applyProtection="1">
      <alignment horizontal="center" wrapText="1"/>
      <protection/>
    </xf>
    <xf numFmtId="178" fontId="14" fillId="0" borderId="10" xfId="0" applyNumberFormat="1" applyFont="1" applyBorder="1" applyAlignment="1" applyProtection="1">
      <alignment horizontal="center"/>
      <protection locked="0"/>
    </xf>
    <xf numFmtId="180" fontId="14" fillId="0" borderId="10" xfId="0" applyNumberFormat="1" applyFont="1" applyBorder="1" applyAlignment="1" applyProtection="1">
      <alignment horizontal="center"/>
      <protection/>
    </xf>
    <xf numFmtId="178" fontId="14" fillId="0" borderId="10" xfId="0" applyNumberFormat="1" applyFont="1" applyBorder="1" applyAlignment="1" applyProtection="1">
      <alignment horizontal="center"/>
      <protection/>
    </xf>
    <xf numFmtId="0" fontId="17" fillId="36" borderId="10" xfId="0" applyFont="1" applyFill="1" applyBorder="1" applyAlignment="1" applyProtection="1">
      <alignment horizontal="left" wrapText="1"/>
      <protection/>
    </xf>
    <xf numFmtId="0" fontId="18" fillId="0" borderId="10" xfId="0" applyFont="1" applyBorder="1" applyAlignment="1">
      <alignment horizontal="left"/>
    </xf>
    <xf numFmtId="0" fontId="18" fillId="35" borderId="10" xfId="0" applyFont="1" applyFill="1" applyBorder="1" applyAlignment="1">
      <alignment horizontal="left"/>
    </xf>
    <xf numFmtId="0" fontId="18" fillId="35" borderId="10" xfId="0" applyFont="1" applyFill="1" applyBorder="1" applyAlignment="1">
      <alignment horizontal="left" wrapText="1"/>
    </xf>
    <xf numFmtId="0" fontId="15" fillId="0" borderId="0" xfId="0" applyFont="1" applyAlignment="1" applyProtection="1">
      <alignment horizontal="justify" vertical="center"/>
      <protection locked="0"/>
    </xf>
    <xf numFmtId="0" fontId="13" fillId="0" borderId="10" xfId="0" applyFont="1" applyBorder="1" applyAlignment="1" applyProtection="1">
      <alignment horizontal="left" vertical="center"/>
      <protection locked="0"/>
    </xf>
    <xf numFmtId="0" fontId="13" fillId="0" borderId="10"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justify" vertical="center"/>
    </xf>
    <xf numFmtId="0" fontId="3" fillId="0" borderId="10" xfId="0" applyFont="1" applyBorder="1" applyAlignment="1">
      <alignment horizontal="left" vertical="center"/>
    </xf>
    <xf numFmtId="0" fontId="4" fillId="0" borderId="0" xfId="0" applyFont="1" applyAlignment="1" applyProtection="1">
      <alignment horizontal="left" vertical="center"/>
      <protection locked="0"/>
    </xf>
    <xf numFmtId="0" fontId="13" fillId="0" borderId="0" xfId="0" applyFont="1" applyAlignment="1" applyProtection="1">
      <alignment horizontal="center" vertical="center"/>
      <protection locked="0"/>
    </xf>
    <xf numFmtId="0" fontId="7" fillId="33" borderId="0" xfId="0" applyFont="1" applyFill="1" applyBorder="1" applyAlignment="1" applyProtection="1">
      <alignment horizontal="center"/>
      <protection/>
    </xf>
    <xf numFmtId="0" fontId="0" fillId="0" borderId="0" xfId="0" applyAlignment="1">
      <alignment/>
    </xf>
    <xf numFmtId="0" fontId="7" fillId="33" borderId="0" xfId="0" applyFont="1" applyFill="1" applyBorder="1" applyAlignment="1" applyProtection="1">
      <alignment horizontal="center"/>
      <protection locked="0"/>
    </xf>
    <xf numFmtId="0" fontId="11" fillId="33" borderId="0" xfId="0" applyFont="1" applyFill="1" applyBorder="1" applyAlignment="1" applyProtection="1">
      <alignment horizontal="center" vertical="top" wrapText="1"/>
      <protection locked="0"/>
    </xf>
    <xf numFmtId="0" fontId="14" fillId="0" borderId="0" xfId="0" applyFont="1" applyAlignment="1" applyProtection="1">
      <alignment horizontal="center" vertical="center"/>
      <protection locked="0"/>
    </xf>
    <xf numFmtId="0" fontId="12" fillId="33" borderId="0" xfId="0" applyFont="1" applyFill="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104775</xdr:rowOff>
    </xdr:from>
    <xdr:to>
      <xdr:col>1</xdr:col>
      <xdr:colOff>2390775</xdr:colOff>
      <xdr:row>4</xdr:row>
      <xdr:rowOff>142875</xdr:rowOff>
    </xdr:to>
    <xdr:pic>
      <xdr:nvPicPr>
        <xdr:cNvPr id="1" name="Picture 2"/>
        <xdr:cNvPicPr preferRelativeResize="1">
          <a:picLocks noChangeAspect="1"/>
        </xdr:cNvPicPr>
      </xdr:nvPicPr>
      <xdr:blipFill>
        <a:blip r:embed="rId1"/>
        <a:stretch>
          <a:fillRect/>
        </a:stretch>
      </xdr:blipFill>
      <xdr:spPr>
        <a:xfrm>
          <a:off x="209550" y="104775"/>
          <a:ext cx="2667000" cy="12192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9"/>
  <sheetViews>
    <sheetView showGridLines="0" tabSelected="1" view="pageBreakPreview" zoomScaleSheetLayoutView="100" zoomScalePageLayoutView="0" workbookViewId="0" topLeftCell="A1">
      <selection activeCell="A67" sqref="A67:H67"/>
    </sheetView>
  </sheetViews>
  <sheetFormatPr defaultColWidth="11.57421875" defaultRowHeight="18" customHeight="1"/>
  <cols>
    <col min="1" max="1" width="7.28125" style="24" customWidth="1"/>
    <col min="2" max="2" width="55.421875" style="3" customWidth="1"/>
    <col min="3" max="3" width="14.00390625" style="4" customWidth="1"/>
    <col min="4" max="4" width="11.140625" style="4" customWidth="1"/>
    <col min="5" max="5" width="18.7109375" style="4" customWidth="1"/>
    <col min="6" max="6" width="16.57421875" style="4" customWidth="1"/>
    <col min="7" max="7" width="21.57421875" style="5" customWidth="1"/>
    <col min="8" max="8" width="21.00390625" style="5" customWidth="1"/>
    <col min="9" max="9" width="11.421875" style="1" customWidth="1"/>
    <col min="10" max="16" width="11.421875" style="0" customWidth="1"/>
    <col min="17" max="255" width="11.421875" style="1" customWidth="1"/>
    <col min="256" max="16384" width="11.57421875" style="2" customWidth="1"/>
  </cols>
  <sheetData>
    <row r="1" spans="2:8" ht="18" customHeight="1">
      <c r="B1" s="49" t="s">
        <v>0</v>
      </c>
      <c r="C1" s="49"/>
      <c r="D1" s="49"/>
      <c r="E1" s="49"/>
      <c r="F1" s="49"/>
      <c r="G1" s="49"/>
      <c r="H1" s="49"/>
    </row>
    <row r="3" spans="3:8" ht="39" customHeight="1">
      <c r="C3" s="50" t="s">
        <v>82</v>
      </c>
      <c r="D3" s="50"/>
      <c r="E3" s="50"/>
      <c r="F3" s="50"/>
      <c r="G3" s="50"/>
      <c r="H3" s="50"/>
    </row>
    <row r="5" spans="1:16" s="6" customFormat="1" ht="17.25" customHeight="1">
      <c r="A5" s="24"/>
      <c r="B5" s="3"/>
      <c r="C5" s="52" t="s">
        <v>16</v>
      </c>
      <c r="D5" s="52"/>
      <c r="E5" s="52"/>
      <c r="F5" s="52"/>
      <c r="G5" s="52"/>
      <c r="H5" s="52"/>
      <c r="J5" s="7"/>
      <c r="K5" s="7"/>
      <c r="L5" s="7"/>
      <c r="M5" s="7"/>
      <c r="N5" s="7"/>
      <c r="O5" s="7"/>
      <c r="P5" s="7"/>
    </row>
    <row r="7" spans="1:256" s="8" customFormat="1" ht="57.75" customHeight="1">
      <c r="A7" s="28" t="s">
        <v>1</v>
      </c>
      <c r="B7" s="28" t="s">
        <v>2</v>
      </c>
      <c r="C7" s="29" t="s">
        <v>3</v>
      </c>
      <c r="D7" s="28" t="s">
        <v>4</v>
      </c>
      <c r="E7" s="26" t="s">
        <v>5</v>
      </c>
      <c r="F7" s="28" t="s">
        <v>14</v>
      </c>
      <c r="G7" s="26" t="s">
        <v>15</v>
      </c>
      <c r="H7" s="27" t="s">
        <v>6</v>
      </c>
      <c r="J7" s="9"/>
      <c r="K7" s="9"/>
      <c r="L7" s="9"/>
      <c r="M7" s="9"/>
      <c r="N7" s="9"/>
      <c r="O7" s="9"/>
      <c r="P7" s="9"/>
      <c r="IV7" s="10"/>
    </row>
    <row r="8" spans="1:8" ht="12.75" customHeight="1">
      <c r="A8" s="37">
        <v>1</v>
      </c>
      <c r="B8" s="42" t="s">
        <v>20</v>
      </c>
      <c r="C8" s="38" t="s">
        <v>21</v>
      </c>
      <c r="D8" s="38">
        <v>60</v>
      </c>
      <c r="E8" s="39">
        <v>0</v>
      </c>
      <c r="F8" s="40">
        <f>E8*18%</f>
        <v>0</v>
      </c>
      <c r="G8" s="41">
        <f>E8+F8</f>
        <v>0</v>
      </c>
      <c r="H8" s="41">
        <f>D8*G8</f>
        <v>0</v>
      </c>
    </row>
    <row r="9" spans="1:8" ht="12.75" customHeight="1">
      <c r="A9" s="37">
        <v>2</v>
      </c>
      <c r="B9" s="43" t="s">
        <v>22</v>
      </c>
      <c r="C9" s="38" t="s">
        <v>21</v>
      </c>
      <c r="D9" s="34">
        <v>50</v>
      </c>
      <c r="E9" s="39">
        <v>0</v>
      </c>
      <c r="F9" s="40">
        <f aca="true" t="shared" si="0" ref="F9:F66">E9*18%</f>
        <v>0</v>
      </c>
      <c r="G9" s="41">
        <f aca="true" t="shared" si="1" ref="G9:G66">E9+F9</f>
        <v>0</v>
      </c>
      <c r="H9" s="41">
        <f aca="true" t="shared" si="2" ref="H9:H66">D9*G9</f>
        <v>0</v>
      </c>
    </row>
    <row r="10" spans="1:8" ht="15.75">
      <c r="A10" s="37">
        <v>3</v>
      </c>
      <c r="B10" s="43" t="s">
        <v>23</v>
      </c>
      <c r="C10" s="38" t="s">
        <v>21</v>
      </c>
      <c r="D10" s="34">
        <v>50</v>
      </c>
      <c r="E10" s="39">
        <v>0</v>
      </c>
      <c r="F10" s="40">
        <f t="shared" si="0"/>
        <v>0</v>
      </c>
      <c r="G10" s="41">
        <f t="shared" si="1"/>
        <v>0</v>
      </c>
      <c r="H10" s="41">
        <f t="shared" si="2"/>
        <v>0</v>
      </c>
    </row>
    <row r="11" spans="1:8" ht="15.75">
      <c r="A11" s="37">
        <v>4</v>
      </c>
      <c r="B11" s="43" t="s">
        <v>24</v>
      </c>
      <c r="C11" s="38" t="s">
        <v>21</v>
      </c>
      <c r="D11" s="34">
        <v>2</v>
      </c>
      <c r="E11" s="39">
        <v>0</v>
      </c>
      <c r="F11" s="40">
        <f t="shared" si="0"/>
        <v>0</v>
      </c>
      <c r="G11" s="41">
        <f t="shared" si="1"/>
        <v>0</v>
      </c>
      <c r="H11" s="41">
        <f t="shared" si="2"/>
        <v>0</v>
      </c>
    </row>
    <row r="12" spans="1:8" ht="15.75">
      <c r="A12" s="37">
        <v>5</v>
      </c>
      <c r="B12" s="43" t="s">
        <v>25</v>
      </c>
      <c r="C12" s="38" t="s">
        <v>21</v>
      </c>
      <c r="D12" s="34">
        <v>20</v>
      </c>
      <c r="E12" s="39">
        <v>0</v>
      </c>
      <c r="F12" s="40">
        <f t="shared" si="0"/>
        <v>0</v>
      </c>
      <c r="G12" s="41">
        <f t="shared" si="1"/>
        <v>0</v>
      </c>
      <c r="H12" s="41">
        <f t="shared" si="2"/>
        <v>0</v>
      </c>
    </row>
    <row r="13" spans="1:8" ht="15.75">
      <c r="A13" s="37">
        <v>6</v>
      </c>
      <c r="B13" s="43" t="s">
        <v>26</v>
      </c>
      <c r="C13" s="38" t="s">
        <v>21</v>
      </c>
      <c r="D13" s="34">
        <v>20</v>
      </c>
      <c r="E13" s="39">
        <v>0</v>
      </c>
      <c r="F13" s="40">
        <f t="shared" si="0"/>
        <v>0</v>
      </c>
      <c r="G13" s="41">
        <f t="shared" si="1"/>
        <v>0</v>
      </c>
      <c r="H13" s="41">
        <f t="shared" si="2"/>
        <v>0</v>
      </c>
    </row>
    <row r="14" spans="1:8" ht="15.75">
      <c r="A14" s="37">
        <v>7</v>
      </c>
      <c r="B14" s="43" t="s">
        <v>27</v>
      </c>
      <c r="C14" s="38" t="s">
        <v>21</v>
      </c>
      <c r="D14" s="34">
        <v>15</v>
      </c>
      <c r="E14" s="39">
        <v>0</v>
      </c>
      <c r="F14" s="40">
        <f t="shared" si="0"/>
        <v>0</v>
      </c>
      <c r="G14" s="41">
        <f t="shared" si="1"/>
        <v>0</v>
      </c>
      <c r="H14" s="41">
        <f t="shared" si="2"/>
        <v>0</v>
      </c>
    </row>
    <row r="15" spans="1:8" ht="15.75">
      <c r="A15" s="37">
        <v>8</v>
      </c>
      <c r="B15" s="43" t="s">
        <v>28</v>
      </c>
      <c r="C15" s="38" t="s">
        <v>29</v>
      </c>
      <c r="D15" s="34">
        <v>60</v>
      </c>
      <c r="E15" s="39">
        <v>0</v>
      </c>
      <c r="F15" s="40">
        <f t="shared" si="0"/>
        <v>0</v>
      </c>
      <c r="G15" s="41">
        <f t="shared" si="1"/>
        <v>0</v>
      </c>
      <c r="H15" s="41">
        <f t="shared" si="2"/>
        <v>0</v>
      </c>
    </row>
    <row r="16" spans="1:8" ht="15.75">
      <c r="A16" s="37">
        <v>9</v>
      </c>
      <c r="B16" s="43" t="s">
        <v>30</v>
      </c>
      <c r="C16" s="38" t="s">
        <v>21</v>
      </c>
      <c r="D16" s="34">
        <v>1</v>
      </c>
      <c r="E16" s="39">
        <v>0</v>
      </c>
      <c r="F16" s="40">
        <f t="shared" si="0"/>
        <v>0</v>
      </c>
      <c r="G16" s="41">
        <f t="shared" si="1"/>
        <v>0</v>
      </c>
      <c r="H16" s="41">
        <f t="shared" si="2"/>
        <v>0</v>
      </c>
    </row>
    <row r="17" spans="1:8" ht="15.75">
      <c r="A17" s="37">
        <v>10</v>
      </c>
      <c r="B17" s="43" t="s">
        <v>31</v>
      </c>
      <c r="C17" s="38" t="s">
        <v>21</v>
      </c>
      <c r="D17" s="34">
        <v>150</v>
      </c>
      <c r="E17" s="39">
        <v>0</v>
      </c>
      <c r="F17" s="40">
        <f t="shared" si="0"/>
        <v>0</v>
      </c>
      <c r="G17" s="41">
        <f t="shared" si="1"/>
        <v>0</v>
      </c>
      <c r="H17" s="41">
        <f t="shared" si="2"/>
        <v>0</v>
      </c>
    </row>
    <row r="18" spans="1:8" ht="15.75">
      <c r="A18" s="37">
        <v>11</v>
      </c>
      <c r="B18" s="43" t="s">
        <v>32</v>
      </c>
      <c r="C18" s="38" t="s">
        <v>21</v>
      </c>
      <c r="D18" s="34">
        <v>30</v>
      </c>
      <c r="E18" s="39">
        <v>0</v>
      </c>
      <c r="F18" s="40">
        <f t="shared" si="0"/>
        <v>0</v>
      </c>
      <c r="G18" s="41">
        <f t="shared" si="1"/>
        <v>0</v>
      </c>
      <c r="H18" s="41">
        <f t="shared" si="2"/>
        <v>0</v>
      </c>
    </row>
    <row r="19" spans="1:8" ht="15.75">
      <c r="A19" s="37">
        <v>12</v>
      </c>
      <c r="B19" s="43" t="s">
        <v>33</v>
      </c>
      <c r="C19" s="38" t="s">
        <v>21</v>
      </c>
      <c r="D19" s="34">
        <v>10</v>
      </c>
      <c r="E19" s="39">
        <v>0</v>
      </c>
      <c r="F19" s="40">
        <f t="shared" si="0"/>
        <v>0</v>
      </c>
      <c r="G19" s="41">
        <f t="shared" si="1"/>
        <v>0</v>
      </c>
      <c r="H19" s="41">
        <f t="shared" si="2"/>
        <v>0</v>
      </c>
    </row>
    <row r="20" spans="1:8" ht="15.75">
      <c r="A20" s="37">
        <v>13</v>
      </c>
      <c r="B20" s="43" t="s">
        <v>34</v>
      </c>
      <c r="C20" s="38" t="s">
        <v>21</v>
      </c>
      <c r="D20" s="34">
        <v>10</v>
      </c>
      <c r="E20" s="39">
        <v>0</v>
      </c>
      <c r="F20" s="40">
        <f t="shared" si="0"/>
        <v>0</v>
      </c>
      <c r="G20" s="41">
        <f t="shared" si="1"/>
        <v>0</v>
      </c>
      <c r="H20" s="41">
        <f t="shared" si="2"/>
        <v>0</v>
      </c>
    </row>
    <row r="21" spans="1:8" ht="15.75">
      <c r="A21" s="37">
        <v>14</v>
      </c>
      <c r="B21" s="43" t="s">
        <v>35</v>
      </c>
      <c r="C21" s="38" t="s">
        <v>29</v>
      </c>
      <c r="D21" s="34">
        <v>30</v>
      </c>
      <c r="E21" s="39">
        <v>0</v>
      </c>
      <c r="F21" s="40">
        <f t="shared" si="0"/>
        <v>0</v>
      </c>
      <c r="G21" s="41">
        <f t="shared" si="1"/>
        <v>0</v>
      </c>
      <c r="H21" s="41">
        <f t="shared" si="2"/>
        <v>0</v>
      </c>
    </row>
    <row r="22" spans="1:8" ht="15.75">
      <c r="A22" s="37">
        <v>15</v>
      </c>
      <c r="B22" s="43" t="s">
        <v>36</v>
      </c>
      <c r="C22" s="38" t="s">
        <v>29</v>
      </c>
      <c r="D22" s="34">
        <v>30</v>
      </c>
      <c r="E22" s="39">
        <v>0</v>
      </c>
      <c r="F22" s="40">
        <f t="shared" si="0"/>
        <v>0</v>
      </c>
      <c r="G22" s="41">
        <f t="shared" si="1"/>
        <v>0</v>
      </c>
      <c r="H22" s="41">
        <f t="shared" si="2"/>
        <v>0</v>
      </c>
    </row>
    <row r="23" spans="1:8" ht="15.75">
      <c r="A23" s="37">
        <v>16</v>
      </c>
      <c r="B23" s="43" t="s">
        <v>37</v>
      </c>
      <c r="C23" s="38" t="s">
        <v>29</v>
      </c>
      <c r="D23" s="34">
        <v>40</v>
      </c>
      <c r="E23" s="39">
        <v>0</v>
      </c>
      <c r="F23" s="40">
        <f t="shared" si="0"/>
        <v>0</v>
      </c>
      <c r="G23" s="41">
        <f t="shared" si="1"/>
        <v>0</v>
      </c>
      <c r="H23" s="41">
        <f t="shared" si="2"/>
        <v>0</v>
      </c>
    </row>
    <row r="24" spans="1:8" ht="15.75">
      <c r="A24" s="37">
        <v>17</v>
      </c>
      <c r="B24" s="44" t="s">
        <v>38</v>
      </c>
      <c r="C24" s="36" t="s">
        <v>17</v>
      </c>
      <c r="D24" s="35">
        <v>50</v>
      </c>
      <c r="E24" s="39">
        <v>0</v>
      </c>
      <c r="F24" s="40">
        <f t="shared" si="0"/>
        <v>0</v>
      </c>
      <c r="G24" s="41">
        <f t="shared" si="1"/>
        <v>0</v>
      </c>
      <c r="H24" s="41">
        <f t="shared" si="2"/>
        <v>0</v>
      </c>
    </row>
    <row r="25" spans="1:8" ht="15.75">
      <c r="A25" s="37">
        <v>18</v>
      </c>
      <c r="B25" s="44" t="s">
        <v>39</v>
      </c>
      <c r="C25" s="36" t="s">
        <v>17</v>
      </c>
      <c r="D25" s="35">
        <v>48</v>
      </c>
      <c r="E25" s="39">
        <v>0</v>
      </c>
      <c r="F25" s="40">
        <f t="shared" si="0"/>
        <v>0</v>
      </c>
      <c r="G25" s="41">
        <f t="shared" si="1"/>
        <v>0</v>
      </c>
      <c r="H25" s="41">
        <f t="shared" si="2"/>
        <v>0</v>
      </c>
    </row>
    <row r="26" spans="1:8" ht="15.75">
      <c r="A26" s="37">
        <v>19</v>
      </c>
      <c r="B26" s="44" t="s">
        <v>40</v>
      </c>
      <c r="C26" s="36" t="s">
        <v>17</v>
      </c>
      <c r="D26" s="35">
        <v>120</v>
      </c>
      <c r="E26" s="39">
        <v>0</v>
      </c>
      <c r="F26" s="40">
        <f t="shared" si="0"/>
        <v>0</v>
      </c>
      <c r="G26" s="41">
        <f t="shared" si="1"/>
        <v>0</v>
      </c>
      <c r="H26" s="41">
        <f t="shared" si="2"/>
        <v>0</v>
      </c>
    </row>
    <row r="27" spans="1:8" ht="15.75">
      <c r="A27" s="37">
        <v>20</v>
      </c>
      <c r="B27" s="44" t="s">
        <v>41</v>
      </c>
      <c r="C27" s="36" t="s">
        <v>17</v>
      </c>
      <c r="D27" s="35">
        <v>96</v>
      </c>
      <c r="E27" s="39">
        <v>0</v>
      </c>
      <c r="F27" s="40">
        <f t="shared" si="0"/>
        <v>0</v>
      </c>
      <c r="G27" s="41">
        <f t="shared" si="1"/>
        <v>0</v>
      </c>
      <c r="H27" s="41">
        <f t="shared" si="2"/>
        <v>0</v>
      </c>
    </row>
    <row r="28" spans="1:8" ht="15.75">
      <c r="A28" s="37">
        <v>21</v>
      </c>
      <c r="B28" s="44" t="s">
        <v>42</v>
      </c>
      <c r="C28" s="36" t="s">
        <v>17</v>
      </c>
      <c r="D28" s="35">
        <v>120</v>
      </c>
      <c r="E28" s="39">
        <v>0</v>
      </c>
      <c r="F28" s="40">
        <f t="shared" si="0"/>
        <v>0</v>
      </c>
      <c r="G28" s="41">
        <f t="shared" si="1"/>
        <v>0</v>
      </c>
      <c r="H28" s="41">
        <f t="shared" si="2"/>
        <v>0</v>
      </c>
    </row>
    <row r="29" spans="1:8" ht="15.75">
      <c r="A29" s="37">
        <v>22</v>
      </c>
      <c r="B29" s="44" t="s">
        <v>43</v>
      </c>
      <c r="C29" s="36" t="s">
        <v>17</v>
      </c>
      <c r="D29" s="35">
        <v>120</v>
      </c>
      <c r="E29" s="39">
        <v>0</v>
      </c>
      <c r="F29" s="40">
        <f t="shared" si="0"/>
        <v>0</v>
      </c>
      <c r="G29" s="41">
        <f t="shared" si="1"/>
        <v>0</v>
      </c>
      <c r="H29" s="41">
        <f t="shared" si="2"/>
        <v>0</v>
      </c>
    </row>
    <row r="30" spans="1:8" ht="15.75">
      <c r="A30" s="37">
        <v>23</v>
      </c>
      <c r="B30" s="44" t="s">
        <v>44</v>
      </c>
      <c r="C30" s="36" t="s">
        <v>17</v>
      </c>
      <c r="D30" s="35">
        <v>10</v>
      </c>
      <c r="E30" s="39">
        <v>0</v>
      </c>
      <c r="F30" s="40">
        <f t="shared" si="0"/>
        <v>0</v>
      </c>
      <c r="G30" s="41">
        <f t="shared" si="1"/>
        <v>0</v>
      </c>
      <c r="H30" s="41">
        <f t="shared" si="2"/>
        <v>0</v>
      </c>
    </row>
    <row r="31" spans="1:8" ht="15.75">
      <c r="A31" s="37">
        <v>24</v>
      </c>
      <c r="B31" s="44" t="s">
        <v>45</v>
      </c>
      <c r="C31" s="36" t="s">
        <v>29</v>
      </c>
      <c r="D31" s="35">
        <v>96</v>
      </c>
      <c r="E31" s="39">
        <v>0</v>
      </c>
      <c r="F31" s="40">
        <f t="shared" si="0"/>
        <v>0</v>
      </c>
      <c r="G31" s="41">
        <f t="shared" si="1"/>
        <v>0</v>
      </c>
      <c r="H31" s="41">
        <f t="shared" si="2"/>
        <v>0</v>
      </c>
    </row>
    <row r="32" spans="1:8" ht="15.75">
      <c r="A32" s="37">
        <v>25</v>
      </c>
      <c r="B32" s="44" t="s">
        <v>46</v>
      </c>
      <c r="C32" s="36" t="s">
        <v>29</v>
      </c>
      <c r="D32" s="35">
        <v>96</v>
      </c>
      <c r="E32" s="39">
        <v>0</v>
      </c>
      <c r="F32" s="40">
        <f t="shared" si="0"/>
        <v>0</v>
      </c>
      <c r="G32" s="41">
        <f t="shared" si="1"/>
        <v>0</v>
      </c>
      <c r="H32" s="41">
        <f t="shared" si="2"/>
        <v>0</v>
      </c>
    </row>
    <row r="33" spans="1:8" ht="15.75">
      <c r="A33" s="37">
        <v>26</v>
      </c>
      <c r="B33" s="44" t="s">
        <v>47</v>
      </c>
      <c r="C33" s="36" t="s">
        <v>17</v>
      </c>
      <c r="D33" s="35">
        <v>72</v>
      </c>
      <c r="E33" s="39">
        <v>0</v>
      </c>
      <c r="F33" s="40">
        <f t="shared" si="0"/>
        <v>0</v>
      </c>
      <c r="G33" s="41">
        <f t="shared" si="1"/>
        <v>0</v>
      </c>
      <c r="H33" s="41">
        <f t="shared" si="2"/>
        <v>0</v>
      </c>
    </row>
    <row r="34" spans="1:8" ht="15.75">
      <c r="A34" s="37">
        <v>27</v>
      </c>
      <c r="B34" s="44" t="s">
        <v>48</v>
      </c>
      <c r="C34" s="36" t="s">
        <v>17</v>
      </c>
      <c r="D34" s="35">
        <v>15</v>
      </c>
      <c r="E34" s="39">
        <v>0</v>
      </c>
      <c r="F34" s="40">
        <f t="shared" si="0"/>
        <v>0</v>
      </c>
      <c r="G34" s="41">
        <f t="shared" si="1"/>
        <v>0</v>
      </c>
      <c r="H34" s="41">
        <f t="shared" si="2"/>
        <v>0</v>
      </c>
    </row>
    <row r="35" spans="1:8" ht="15.75">
      <c r="A35" s="37">
        <v>28</v>
      </c>
      <c r="B35" s="44" t="s">
        <v>49</v>
      </c>
      <c r="C35" s="36" t="s">
        <v>17</v>
      </c>
      <c r="D35" s="35">
        <v>40</v>
      </c>
      <c r="E35" s="39">
        <v>0</v>
      </c>
      <c r="F35" s="40">
        <f t="shared" si="0"/>
        <v>0</v>
      </c>
      <c r="G35" s="41">
        <f t="shared" si="1"/>
        <v>0</v>
      </c>
      <c r="H35" s="41">
        <f t="shared" si="2"/>
        <v>0</v>
      </c>
    </row>
    <row r="36" spans="1:8" ht="15.75">
      <c r="A36" s="37">
        <v>29</v>
      </c>
      <c r="B36" s="44" t="s">
        <v>50</v>
      </c>
      <c r="C36" s="36" t="s">
        <v>29</v>
      </c>
      <c r="D36" s="35">
        <v>200</v>
      </c>
      <c r="E36" s="39">
        <v>0</v>
      </c>
      <c r="F36" s="40">
        <f t="shared" si="0"/>
        <v>0</v>
      </c>
      <c r="G36" s="41">
        <f t="shared" si="1"/>
        <v>0</v>
      </c>
      <c r="H36" s="41">
        <f t="shared" si="2"/>
        <v>0</v>
      </c>
    </row>
    <row r="37" spans="1:8" ht="15.75">
      <c r="A37" s="37">
        <v>30</v>
      </c>
      <c r="B37" s="44" t="s">
        <v>51</v>
      </c>
      <c r="C37" s="36" t="s">
        <v>17</v>
      </c>
      <c r="D37" s="35">
        <v>1000</v>
      </c>
      <c r="E37" s="39">
        <v>0</v>
      </c>
      <c r="F37" s="40">
        <f t="shared" si="0"/>
        <v>0</v>
      </c>
      <c r="G37" s="41">
        <f t="shared" si="1"/>
        <v>0</v>
      </c>
      <c r="H37" s="41">
        <f t="shared" si="2"/>
        <v>0</v>
      </c>
    </row>
    <row r="38" spans="1:8" ht="15.75">
      <c r="A38" s="37">
        <v>31</v>
      </c>
      <c r="B38" s="44" t="s">
        <v>52</v>
      </c>
      <c r="C38" s="36" t="s">
        <v>17</v>
      </c>
      <c r="D38" s="35">
        <v>1000</v>
      </c>
      <c r="E38" s="39">
        <v>0</v>
      </c>
      <c r="F38" s="40">
        <f t="shared" si="0"/>
        <v>0</v>
      </c>
      <c r="G38" s="41">
        <f t="shared" si="1"/>
        <v>0</v>
      </c>
      <c r="H38" s="41">
        <f t="shared" si="2"/>
        <v>0</v>
      </c>
    </row>
    <row r="39" spans="1:8" ht="15.75">
      <c r="A39" s="37">
        <v>32</v>
      </c>
      <c r="B39" s="44" t="s">
        <v>53</v>
      </c>
      <c r="C39" s="36" t="s">
        <v>54</v>
      </c>
      <c r="D39" s="35">
        <v>300</v>
      </c>
      <c r="E39" s="39">
        <v>0</v>
      </c>
      <c r="F39" s="40">
        <f t="shared" si="0"/>
        <v>0</v>
      </c>
      <c r="G39" s="41">
        <f t="shared" si="1"/>
        <v>0</v>
      </c>
      <c r="H39" s="41">
        <f t="shared" si="2"/>
        <v>0</v>
      </c>
    </row>
    <row r="40" spans="1:8" ht="15.75">
      <c r="A40" s="37">
        <v>33</v>
      </c>
      <c r="B40" s="44" t="s">
        <v>55</v>
      </c>
      <c r="C40" s="36" t="s">
        <v>54</v>
      </c>
      <c r="D40" s="35">
        <v>30</v>
      </c>
      <c r="E40" s="39">
        <v>0</v>
      </c>
      <c r="F40" s="40">
        <f t="shared" si="0"/>
        <v>0</v>
      </c>
      <c r="G40" s="41">
        <f t="shared" si="1"/>
        <v>0</v>
      </c>
      <c r="H40" s="41">
        <f t="shared" si="2"/>
        <v>0</v>
      </c>
    </row>
    <row r="41" spans="1:8" ht="15.75">
      <c r="A41" s="37">
        <v>34</v>
      </c>
      <c r="B41" s="44" t="s">
        <v>56</v>
      </c>
      <c r="C41" s="36" t="s">
        <v>54</v>
      </c>
      <c r="D41" s="35">
        <v>10</v>
      </c>
      <c r="E41" s="39">
        <v>0</v>
      </c>
      <c r="F41" s="40">
        <f t="shared" si="0"/>
        <v>0</v>
      </c>
      <c r="G41" s="41">
        <f t="shared" si="1"/>
        <v>0</v>
      </c>
      <c r="H41" s="41">
        <f t="shared" si="2"/>
        <v>0</v>
      </c>
    </row>
    <row r="42" spans="1:8" ht="15.75">
      <c r="A42" s="37">
        <v>35</v>
      </c>
      <c r="B42" s="44" t="s">
        <v>57</v>
      </c>
      <c r="C42" s="36" t="s">
        <v>17</v>
      </c>
      <c r="D42" s="35">
        <v>200</v>
      </c>
      <c r="E42" s="39">
        <v>0</v>
      </c>
      <c r="F42" s="40">
        <f t="shared" si="0"/>
        <v>0</v>
      </c>
      <c r="G42" s="41">
        <f t="shared" si="1"/>
        <v>0</v>
      </c>
      <c r="H42" s="41">
        <f t="shared" si="2"/>
        <v>0</v>
      </c>
    </row>
    <row r="43" spans="1:8" ht="15.75">
      <c r="A43" s="37">
        <v>36</v>
      </c>
      <c r="B43" s="44" t="s">
        <v>58</v>
      </c>
      <c r="C43" s="36" t="s">
        <v>17</v>
      </c>
      <c r="D43" s="35">
        <v>48</v>
      </c>
      <c r="E43" s="39">
        <v>0</v>
      </c>
      <c r="F43" s="40">
        <f t="shared" si="0"/>
        <v>0</v>
      </c>
      <c r="G43" s="41">
        <f t="shared" si="1"/>
        <v>0</v>
      </c>
      <c r="H43" s="41">
        <f t="shared" si="2"/>
        <v>0</v>
      </c>
    </row>
    <row r="44" spans="1:8" ht="15.75">
      <c r="A44" s="37">
        <v>37</v>
      </c>
      <c r="B44" s="44" t="s">
        <v>59</v>
      </c>
      <c r="C44" s="36" t="s">
        <v>17</v>
      </c>
      <c r="D44" s="35">
        <v>15</v>
      </c>
      <c r="E44" s="39">
        <v>0</v>
      </c>
      <c r="F44" s="40">
        <f t="shared" si="0"/>
        <v>0</v>
      </c>
      <c r="G44" s="41">
        <f t="shared" si="1"/>
        <v>0</v>
      </c>
      <c r="H44" s="41">
        <f t="shared" si="2"/>
        <v>0</v>
      </c>
    </row>
    <row r="45" spans="1:8" ht="15.75">
      <c r="A45" s="37">
        <v>38</v>
      </c>
      <c r="B45" s="44" t="s">
        <v>60</v>
      </c>
      <c r="C45" s="36" t="s">
        <v>17</v>
      </c>
      <c r="D45" s="35">
        <v>20</v>
      </c>
      <c r="E45" s="39">
        <v>0</v>
      </c>
      <c r="F45" s="40">
        <f t="shared" si="0"/>
        <v>0</v>
      </c>
      <c r="G45" s="41">
        <f t="shared" si="1"/>
        <v>0</v>
      </c>
      <c r="H45" s="41">
        <f t="shared" si="2"/>
        <v>0</v>
      </c>
    </row>
    <row r="46" spans="1:8" ht="15.75">
      <c r="A46" s="37">
        <v>39</v>
      </c>
      <c r="B46" s="44" t="s">
        <v>61</v>
      </c>
      <c r="C46" s="36" t="s">
        <v>17</v>
      </c>
      <c r="D46" s="35">
        <v>500</v>
      </c>
      <c r="E46" s="39">
        <v>0</v>
      </c>
      <c r="F46" s="40">
        <f t="shared" si="0"/>
        <v>0</v>
      </c>
      <c r="G46" s="41">
        <f t="shared" si="1"/>
        <v>0</v>
      </c>
      <c r="H46" s="41">
        <f t="shared" si="2"/>
        <v>0</v>
      </c>
    </row>
    <row r="47" spans="1:8" ht="15.75">
      <c r="A47" s="37">
        <v>40</v>
      </c>
      <c r="B47" s="44" t="s">
        <v>62</v>
      </c>
      <c r="C47" s="36" t="s">
        <v>17</v>
      </c>
      <c r="D47" s="35">
        <v>10</v>
      </c>
      <c r="E47" s="39">
        <v>0</v>
      </c>
      <c r="F47" s="40">
        <f t="shared" si="0"/>
        <v>0</v>
      </c>
      <c r="G47" s="41">
        <f t="shared" si="1"/>
        <v>0</v>
      </c>
      <c r="H47" s="41">
        <f t="shared" si="2"/>
        <v>0</v>
      </c>
    </row>
    <row r="48" spans="1:8" ht="15.75">
      <c r="A48" s="37">
        <v>41</v>
      </c>
      <c r="B48" s="44" t="s">
        <v>63</v>
      </c>
      <c r="C48" s="36" t="s">
        <v>17</v>
      </c>
      <c r="D48" s="35">
        <v>20</v>
      </c>
      <c r="E48" s="39">
        <v>0</v>
      </c>
      <c r="F48" s="40">
        <f t="shared" si="0"/>
        <v>0</v>
      </c>
      <c r="G48" s="41">
        <f t="shared" si="1"/>
        <v>0</v>
      </c>
      <c r="H48" s="41">
        <f t="shared" si="2"/>
        <v>0</v>
      </c>
    </row>
    <row r="49" spans="1:8" ht="15.75">
      <c r="A49" s="37">
        <v>42</v>
      </c>
      <c r="B49" s="44" t="s">
        <v>64</v>
      </c>
      <c r="C49" s="36" t="s">
        <v>17</v>
      </c>
      <c r="D49" s="35">
        <v>500</v>
      </c>
      <c r="E49" s="39">
        <v>0</v>
      </c>
      <c r="F49" s="40">
        <f t="shared" si="0"/>
        <v>0</v>
      </c>
      <c r="G49" s="41">
        <f t="shared" si="1"/>
        <v>0</v>
      </c>
      <c r="H49" s="41">
        <f t="shared" si="2"/>
        <v>0</v>
      </c>
    </row>
    <row r="50" spans="1:8" ht="15.75">
      <c r="A50" s="37">
        <v>43</v>
      </c>
      <c r="B50" s="44" t="s">
        <v>65</v>
      </c>
      <c r="C50" s="36" t="s">
        <v>17</v>
      </c>
      <c r="D50" s="35">
        <v>50</v>
      </c>
      <c r="E50" s="39">
        <v>0</v>
      </c>
      <c r="F50" s="40">
        <f t="shared" si="0"/>
        <v>0</v>
      </c>
      <c r="G50" s="41">
        <f t="shared" si="1"/>
        <v>0</v>
      </c>
      <c r="H50" s="41">
        <f t="shared" si="2"/>
        <v>0</v>
      </c>
    </row>
    <row r="51" spans="1:8" ht="15.75">
      <c r="A51" s="37">
        <v>44</v>
      </c>
      <c r="B51" s="44" t="s">
        <v>66</v>
      </c>
      <c r="C51" s="36" t="s">
        <v>17</v>
      </c>
      <c r="D51" s="35">
        <v>1</v>
      </c>
      <c r="E51" s="39">
        <v>0</v>
      </c>
      <c r="F51" s="40">
        <f t="shared" si="0"/>
        <v>0</v>
      </c>
      <c r="G51" s="41">
        <f t="shared" si="1"/>
        <v>0</v>
      </c>
      <c r="H51" s="41">
        <f t="shared" si="2"/>
        <v>0</v>
      </c>
    </row>
    <row r="52" spans="1:8" ht="30">
      <c r="A52" s="37">
        <v>45</v>
      </c>
      <c r="B52" s="45" t="s">
        <v>67</v>
      </c>
      <c r="C52" s="36" t="s">
        <v>29</v>
      </c>
      <c r="D52" s="35">
        <v>200</v>
      </c>
      <c r="E52" s="39">
        <v>0</v>
      </c>
      <c r="F52" s="40">
        <f t="shared" si="0"/>
        <v>0</v>
      </c>
      <c r="G52" s="41">
        <f t="shared" si="1"/>
        <v>0</v>
      </c>
      <c r="H52" s="41">
        <f t="shared" si="2"/>
        <v>0</v>
      </c>
    </row>
    <row r="53" spans="1:8" ht="15.75">
      <c r="A53" s="37">
        <v>46</v>
      </c>
      <c r="B53" s="44" t="s">
        <v>68</v>
      </c>
      <c r="C53" s="36" t="s">
        <v>17</v>
      </c>
      <c r="D53" s="35">
        <v>200</v>
      </c>
      <c r="E53" s="39">
        <v>0</v>
      </c>
      <c r="F53" s="40">
        <f t="shared" si="0"/>
        <v>0</v>
      </c>
      <c r="G53" s="41">
        <f t="shared" si="1"/>
        <v>0</v>
      </c>
      <c r="H53" s="41">
        <f t="shared" si="2"/>
        <v>0</v>
      </c>
    </row>
    <row r="54" spans="1:8" ht="30">
      <c r="A54" s="37">
        <v>47</v>
      </c>
      <c r="B54" s="45" t="s">
        <v>69</v>
      </c>
      <c r="C54" s="36" t="s">
        <v>17</v>
      </c>
      <c r="D54" s="35">
        <v>360</v>
      </c>
      <c r="E54" s="39">
        <v>0</v>
      </c>
      <c r="F54" s="40">
        <f t="shared" si="0"/>
        <v>0</v>
      </c>
      <c r="G54" s="41">
        <f t="shared" si="1"/>
        <v>0</v>
      </c>
      <c r="H54" s="41">
        <f t="shared" si="2"/>
        <v>0</v>
      </c>
    </row>
    <row r="55" spans="1:8" ht="30">
      <c r="A55" s="37">
        <v>48</v>
      </c>
      <c r="B55" s="45" t="s">
        <v>70</v>
      </c>
      <c r="C55" s="36" t="s">
        <v>17</v>
      </c>
      <c r="D55" s="35">
        <v>50</v>
      </c>
      <c r="E55" s="39">
        <v>0</v>
      </c>
      <c r="F55" s="40">
        <f t="shared" si="0"/>
        <v>0</v>
      </c>
      <c r="G55" s="41">
        <f t="shared" si="1"/>
        <v>0</v>
      </c>
      <c r="H55" s="41">
        <f t="shared" si="2"/>
        <v>0</v>
      </c>
    </row>
    <row r="56" spans="1:8" ht="15.75">
      <c r="A56" s="37">
        <v>49</v>
      </c>
      <c r="B56" s="44" t="s">
        <v>71</v>
      </c>
      <c r="C56" s="36" t="s">
        <v>54</v>
      </c>
      <c r="D56" s="35">
        <v>50</v>
      </c>
      <c r="E56" s="39">
        <v>0</v>
      </c>
      <c r="F56" s="40">
        <f t="shared" si="0"/>
        <v>0</v>
      </c>
      <c r="G56" s="41">
        <f t="shared" si="1"/>
        <v>0</v>
      </c>
      <c r="H56" s="41">
        <f t="shared" si="2"/>
        <v>0</v>
      </c>
    </row>
    <row r="57" spans="1:8" ht="30">
      <c r="A57" s="37">
        <v>50</v>
      </c>
      <c r="B57" s="45" t="s">
        <v>72</v>
      </c>
      <c r="C57" s="36" t="s">
        <v>29</v>
      </c>
      <c r="D57" s="35">
        <v>6</v>
      </c>
      <c r="E57" s="39">
        <v>0</v>
      </c>
      <c r="F57" s="40">
        <f t="shared" si="0"/>
        <v>0</v>
      </c>
      <c r="G57" s="41">
        <f t="shared" si="1"/>
        <v>0</v>
      </c>
      <c r="H57" s="41">
        <f t="shared" si="2"/>
        <v>0</v>
      </c>
    </row>
    <row r="58" spans="1:8" ht="60">
      <c r="A58" s="37">
        <v>51</v>
      </c>
      <c r="B58" s="45" t="s">
        <v>73</v>
      </c>
      <c r="C58" s="36" t="s">
        <v>17</v>
      </c>
      <c r="D58" s="35">
        <v>2750</v>
      </c>
      <c r="E58" s="39">
        <v>0</v>
      </c>
      <c r="F58" s="40">
        <f t="shared" si="0"/>
        <v>0</v>
      </c>
      <c r="G58" s="41">
        <f t="shared" si="1"/>
        <v>0</v>
      </c>
      <c r="H58" s="41">
        <f t="shared" si="2"/>
        <v>0</v>
      </c>
    </row>
    <row r="59" spans="1:8" ht="15.75">
      <c r="A59" s="37">
        <v>52</v>
      </c>
      <c r="B59" s="44" t="s">
        <v>74</v>
      </c>
      <c r="C59" s="36" t="s">
        <v>17</v>
      </c>
      <c r="D59" s="35">
        <v>2000</v>
      </c>
      <c r="E59" s="39">
        <v>0</v>
      </c>
      <c r="F59" s="40">
        <f t="shared" si="0"/>
        <v>0</v>
      </c>
      <c r="G59" s="41">
        <f t="shared" si="1"/>
        <v>0</v>
      </c>
      <c r="H59" s="41">
        <f t="shared" si="2"/>
        <v>0</v>
      </c>
    </row>
    <row r="60" spans="1:8" ht="45">
      <c r="A60" s="37">
        <v>53</v>
      </c>
      <c r="B60" s="45" t="s">
        <v>75</v>
      </c>
      <c r="C60" s="36" t="s">
        <v>54</v>
      </c>
      <c r="D60" s="35">
        <v>7</v>
      </c>
      <c r="E60" s="39">
        <v>0</v>
      </c>
      <c r="F60" s="40">
        <f t="shared" si="0"/>
        <v>0</v>
      </c>
      <c r="G60" s="41">
        <f t="shared" si="1"/>
        <v>0</v>
      </c>
      <c r="H60" s="41">
        <f t="shared" si="2"/>
        <v>0</v>
      </c>
    </row>
    <row r="61" spans="1:8" ht="15.75">
      <c r="A61" s="37">
        <v>54</v>
      </c>
      <c r="B61" s="44" t="s">
        <v>76</v>
      </c>
      <c r="C61" s="36" t="s">
        <v>54</v>
      </c>
      <c r="D61" s="35">
        <v>7</v>
      </c>
      <c r="E61" s="39">
        <v>0</v>
      </c>
      <c r="F61" s="40">
        <f t="shared" si="0"/>
        <v>0</v>
      </c>
      <c r="G61" s="41">
        <f t="shared" si="1"/>
        <v>0</v>
      </c>
      <c r="H61" s="41">
        <f t="shared" si="2"/>
        <v>0</v>
      </c>
    </row>
    <row r="62" spans="1:8" ht="15.75">
      <c r="A62" s="37">
        <v>55</v>
      </c>
      <c r="B62" s="44" t="s">
        <v>77</v>
      </c>
      <c r="C62" s="36" t="s">
        <v>17</v>
      </c>
      <c r="D62" s="35">
        <v>5</v>
      </c>
      <c r="E62" s="39">
        <v>0</v>
      </c>
      <c r="F62" s="40">
        <f t="shared" si="0"/>
        <v>0</v>
      </c>
      <c r="G62" s="41">
        <f t="shared" si="1"/>
        <v>0</v>
      </c>
      <c r="H62" s="41">
        <f t="shared" si="2"/>
        <v>0</v>
      </c>
    </row>
    <row r="63" spans="1:8" ht="15.75">
      <c r="A63" s="37">
        <v>56</v>
      </c>
      <c r="B63" s="44" t="s">
        <v>78</v>
      </c>
      <c r="C63" s="36" t="s">
        <v>17</v>
      </c>
      <c r="D63" s="35">
        <v>1</v>
      </c>
      <c r="E63" s="39">
        <v>0</v>
      </c>
      <c r="F63" s="40">
        <f t="shared" si="0"/>
        <v>0</v>
      </c>
      <c r="G63" s="41">
        <f t="shared" si="1"/>
        <v>0</v>
      </c>
      <c r="H63" s="41">
        <f t="shared" si="2"/>
        <v>0</v>
      </c>
    </row>
    <row r="64" spans="1:8" ht="15.75">
      <c r="A64" s="37">
        <v>57</v>
      </c>
      <c r="B64" s="44" t="s">
        <v>79</v>
      </c>
      <c r="C64" s="36" t="s">
        <v>17</v>
      </c>
      <c r="D64" s="35">
        <v>1</v>
      </c>
      <c r="E64" s="39">
        <v>0</v>
      </c>
      <c r="F64" s="40">
        <f t="shared" si="0"/>
        <v>0</v>
      </c>
      <c r="G64" s="41">
        <f t="shared" si="1"/>
        <v>0</v>
      </c>
      <c r="H64" s="41">
        <f t="shared" si="2"/>
        <v>0</v>
      </c>
    </row>
    <row r="65" spans="1:8" ht="15.75">
      <c r="A65" s="37">
        <v>58</v>
      </c>
      <c r="B65" s="44" t="s">
        <v>80</v>
      </c>
      <c r="C65" s="36" t="s">
        <v>17</v>
      </c>
      <c r="D65" s="35">
        <v>2</v>
      </c>
      <c r="E65" s="39">
        <v>0</v>
      </c>
      <c r="F65" s="40">
        <f t="shared" si="0"/>
        <v>0</v>
      </c>
      <c r="G65" s="41">
        <f t="shared" si="1"/>
        <v>0</v>
      </c>
      <c r="H65" s="41">
        <f t="shared" si="2"/>
        <v>0</v>
      </c>
    </row>
    <row r="66" spans="1:8" ht="15.75">
      <c r="A66" s="37">
        <v>59</v>
      </c>
      <c r="B66" s="44" t="s">
        <v>81</v>
      </c>
      <c r="C66" s="36" t="s">
        <v>17</v>
      </c>
      <c r="D66" s="35">
        <v>1</v>
      </c>
      <c r="E66" s="39">
        <v>0</v>
      </c>
      <c r="F66" s="40">
        <f t="shared" si="0"/>
        <v>0</v>
      </c>
      <c r="G66" s="41">
        <f t="shared" si="1"/>
        <v>0</v>
      </c>
      <c r="H66" s="41">
        <f t="shared" si="2"/>
        <v>0</v>
      </c>
    </row>
    <row r="67" spans="1:8" ht="17.25" customHeight="1">
      <c r="A67" s="51" t="s">
        <v>7</v>
      </c>
      <c r="B67" s="51"/>
      <c r="C67" s="51"/>
      <c r="D67" s="51"/>
      <c r="E67" s="51"/>
      <c r="F67" s="51"/>
      <c r="G67" s="51"/>
      <c r="H67" s="25">
        <f>SUM(H8:H66)</f>
        <v>0</v>
      </c>
    </row>
    <row r="68" spans="1:8" ht="18.75" customHeight="1">
      <c r="A68" s="47" t="s">
        <v>8</v>
      </c>
      <c r="B68" s="47"/>
      <c r="C68" s="48"/>
      <c r="D68" s="48"/>
      <c r="E68" s="48"/>
      <c r="F68" s="48"/>
      <c r="G68" s="48"/>
      <c r="H68" s="48"/>
    </row>
    <row r="69" spans="1:8" ht="54.75" customHeight="1">
      <c r="A69" s="46" t="s">
        <v>9</v>
      </c>
      <c r="B69" s="46"/>
      <c r="C69" s="46"/>
      <c r="D69" s="46"/>
      <c r="E69" s="46"/>
      <c r="F69" s="46"/>
      <c r="G69" s="46"/>
      <c r="H69" s="46"/>
    </row>
    <row r="70" spans="1:8" ht="18" customHeight="1">
      <c r="A70" s="53" t="s">
        <v>18</v>
      </c>
      <c r="B70" s="53"/>
      <c r="C70" s="53"/>
      <c r="D70" s="53"/>
      <c r="E70" s="53"/>
      <c r="F70" s="53"/>
      <c r="G70" s="53"/>
      <c r="H70" s="53"/>
    </row>
    <row r="71" spans="1:8" ht="9.75" customHeight="1">
      <c r="A71" s="30"/>
      <c r="B71" s="31"/>
      <c r="C71" s="32"/>
      <c r="D71" s="32"/>
      <c r="E71" s="32"/>
      <c r="F71" s="32"/>
      <c r="G71" s="33"/>
      <c r="H71" s="33"/>
    </row>
    <row r="72" spans="1:8" ht="14.25" customHeight="1">
      <c r="A72" s="53" t="s">
        <v>19</v>
      </c>
      <c r="B72" s="53"/>
      <c r="C72" s="53"/>
      <c r="D72" s="53"/>
      <c r="E72" s="53"/>
      <c r="F72" s="53"/>
      <c r="G72" s="53"/>
      <c r="H72" s="53"/>
    </row>
    <row r="73" spans="1:8" ht="11.25" customHeight="1">
      <c r="A73" s="30"/>
      <c r="B73" s="31"/>
      <c r="C73" s="32"/>
      <c r="D73" s="32"/>
      <c r="E73" s="32"/>
      <c r="F73" s="32"/>
      <c r="G73" s="33"/>
      <c r="H73" s="33"/>
    </row>
    <row r="74" spans="1:8" ht="27.75" customHeight="1">
      <c r="A74" s="53" t="s">
        <v>12</v>
      </c>
      <c r="B74" s="53"/>
      <c r="C74" s="53"/>
      <c r="D74" s="53"/>
      <c r="E74" s="53"/>
      <c r="F74" s="53"/>
      <c r="G74" s="53"/>
      <c r="H74" s="53"/>
    </row>
    <row r="75" spans="1:8" ht="24.75" customHeight="1">
      <c r="A75" s="30"/>
      <c r="B75" s="58" t="s">
        <v>13</v>
      </c>
      <c r="C75" s="58"/>
      <c r="D75" s="58"/>
      <c r="E75" s="58"/>
      <c r="F75" s="58"/>
      <c r="G75" s="58"/>
      <c r="H75" s="58"/>
    </row>
    <row r="76" spans="1:255" ht="113.25" customHeight="1">
      <c r="A76" s="1"/>
      <c r="B76"/>
      <c r="C76"/>
      <c r="D76"/>
      <c r="E76"/>
      <c r="F76"/>
      <c r="G76"/>
      <c r="H76"/>
      <c r="J76" s="1"/>
      <c r="K76" s="1"/>
      <c r="L76" s="1"/>
      <c r="M76" s="1"/>
      <c r="N76" s="1"/>
      <c r="O76" s="1"/>
      <c r="P76" s="1"/>
      <c r="IN76" s="2"/>
      <c r="IO76" s="2"/>
      <c r="IP76" s="2"/>
      <c r="IQ76" s="2"/>
      <c r="IR76" s="2"/>
      <c r="IS76" s="2"/>
      <c r="IT76" s="2"/>
      <c r="IU76" s="2"/>
    </row>
    <row r="77" ht="110.25" customHeight="1"/>
    <row r="78" ht="106.5" customHeight="1"/>
    <row r="79" ht="110.25" customHeight="1"/>
    <row r="80" spans="1:16" s="11" customFormat="1" ht="33" customHeight="1">
      <c r="A80" s="24"/>
      <c r="B80" s="3"/>
      <c r="C80" s="4"/>
      <c r="D80" s="4"/>
      <c r="E80" s="4"/>
      <c r="F80" s="4"/>
      <c r="G80" s="5"/>
      <c r="H80" s="5"/>
      <c r="J80" s="9"/>
      <c r="K80" s="9"/>
      <c r="L80" s="9"/>
      <c r="M80" s="9"/>
      <c r="N80" s="9"/>
      <c r="O80" s="9"/>
      <c r="P80" s="9"/>
    </row>
    <row r="81" spans="1:16" s="11" customFormat="1" ht="30.75" customHeight="1">
      <c r="A81" s="24"/>
      <c r="B81" s="3"/>
      <c r="C81" s="4"/>
      <c r="D81" s="4"/>
      <c r="E81" s="4"/>
      <c r="F81" s="4"/>
      <c r="G81" s="5"/>
      <c r="H81" s="5"/>
      <c r="J81" s="9"/>
      <c r="K81" s="9"/>
      <c r="L81" s="9"/>
      <c r="M81" s="9"/>
      <c r="N81" s="9"/>
      <c r="O81" s="9"/>
      <c r="P81" s="9"/>
    </row>
    <row r="82" spans="1:16" s="12" customFormat="1" ht="68.25" customHeight="1">
      <c r="A82" s="24"/>
      <c r="B82" s="3"/>
      <c r="C82" s="4"/>
      <c r="D82" s="4"/>
      <c r="E82" s="4"/>
      <c r="F82" s="4"/>
      <c r="G82" s="5"/>
      <c r="H82" s="5"/>
      <c r="J82"/>
      <c r="K82"/>
      <c r="L82"/>
      <c r="M82"/>
      <c r="N82"/>
      <c r="O82"/>
      <c r="P82"/>
    </row>
    <row r="83" spans="1:16" s="13" customFormat="1" ht="1.5" customHeight="1" hidden="1">
      <c r="A83" s="24"/>
      <c r="B83" s="3"/>
      <c r="C83" s="4"/>
      <c r="D83" s="4"/>
      <c r="E83" s="4"/>
      <c r="F83" s="4"/>
      <c r="G83" s="5"/>
      <c r="H83" s="5"/>
      <c r="J83"/>
      <c r="K83"/>
      <c r="L83"/>
      <c r="M83"/>
      <c r="N83"/>
      <c r="O83"/>
      <c r="P83"/>
    </row>
    <row r="84" spans="1:256" s="14" customFormat="1" ht="18" customHeight="1">
      <c r="A84" s="24"/>
      <c r="B84" s="3"/>
      <c r="C84" s="4"/>
      <c r="D84" s="4"/>
      <c r="E84" s="4"/>
      <c r="F84" s="4"/>
      <c r="G84" s="5"/>
      <c r="H84" s="5"/>
      <c r="I84" s="54"/>
      <c r="J84" s="55"/>
      <c r="K84" s="55"/>
      <c r="L84" s="55"/>
      <c r="M84" s="55"/>
      <c r="N84" s="55"/>
      <c r="O84" s="55"/>
      <c r="P84" s="55"/>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t="s">
        <v>10</v>
      </c>
      <c r="BV84" s="54"/>
      <c r="BW84" s="54"/>
      <c r="BX84" s="54"/>
      <c r="BY84" s="54"/>
      <c r="BZ84" s="54"/>
      <c r="CA84" s="54"/>
      <c r="CB84" s="54"/>
      <c r="CC84" s="54" t="s">
        <v>10</v>
      </c>
      <c r="CD84" s="54"/>
      <c r="CE84" s="54"/>
      <c r="CF84" s="54"/>
      <c r="CG84" s="54"/>
      <c r="CH84" s="54"/>
      <c r="CI84" s="54"/>
      <c r="CJ84" s="54"/>
      <c r="CK84" s="54" t="s">
        <v>10</v>
      </c>
      <c r="CL84" s="54"/>
      <c r="CM84" s="54"/>
      <c r="CN84" s="54"/>
      <c r="CO84" s="54"/>
      <c r="CP84" s="54"/>
      <c r="CQ84" s="54"/>
      <c r="CR84" s="54"/>
      <c r="CS84" s="54" t="s">
        <v>10</v>
      </c>
      <c r="CT84" s="54"/>
      <c r="CU84" s="54"/>
      <c r="CV84" s="54"/>
      <c r="CW84" s="54"/>
      <c r="CX84" s="54"/>
      <c r="CY84" s="54"/>
      <c r="CZ84" s="54"/>
      <c r="DA84" s="54" t="s">
        <v>10</v>
      </c>
      <c r="DB84" s="54"/>
      <c r="DC84" s="54"/>
      <c r="DD84" s="54"/>
      <c r="DE84" s="54"/>
      <c r="DF84" s="54"/>
      <c r="DG84" s="54"/>
      <c r="DH84" s="54"/>
      <c r="DI84" s="54" t="s">
        <v>10</v>
      </c>
      <c r="DJ84" s="54"/>
      <c r="DK84" s="54"/>
      <c r="DL84" s="54"/>
      <c r="DM84" s="54"/>
      <c r="DN84" s="54"/>
      <c r="DO84" s="54"/>
      <c r="DP84" s="54"/>
      <c r="DQ84" s="54" t="s">
        <v>10</v>
      </c>
      <c r="DR84" s="54"/>
      <c r="DS84" s="54"/>
      <c r="DT84" s="54"/>
      <c r="DU84" s="54"/>
      <c r="DV84" s="54"/>
      <c r="DW84" s="54"/>
      <c r="DX84" s="54"/>
      <c r="DY84" s="54" t="s">
        <v>10</v>
      </c>
      <c r="DZ84" s="54"/>
      <c r="EA84" s="54"/>
      <c r="EB84" s="54"/>
      <c r="EC84" s="54"/>
      <c r="ED84" s="54"/>
      <c r="EE84" s="54"/>
      <c r="EF84" s="54"/>
      <c r="EG84" s="54" t="s">
        <v>10</v>
      </c>
      <c r="EH84" s="54"/>
      <c r="EI84" s="54"/>
      <c r="EJ84" s="54"/>
      <c r="EK84" s="54"/>
      <c r="EL84" s="54"/>
      <c r="EM84" s="54"/>
      <c r="EN84" s="54"/>
      <c r="EO84" s="54" t="s">
        <v>10</v>
      </c>
      <c r="EP84" s="54"/>
      <c r="EQ84" s="54"/>
      <c r="ER84" s="54"/>
      <c r="ES84" s="54"/>
      <c r="ET84" s="54"/>
      <c r="EU84" s="54"/>
      <c r="EV84" s="54"/>
      <c r="EW84" s="54" t="s">
        <v>10</v>
      </c>
      <c r="EX84" s="54"/>
      <c r="EY84" s="54"/>
      <c r="EZ84" s="54"/>
      <c r="FA84" s="54"/>
      <c r="FB84" s="54"/>
      <c r="FC84" s="54"/>
      <c r="FD84" s="54"/>
      <c r="FE84" s="54" t="s">
        <v>10</v>
      </c>
      <c r="FF84" s="54"/>
      <c r="FG84" s="54"/>
      <c r="FH84" s="54"/>
      <c r="FI84" s="54"/>
      <c r="FJ84" s="54"/>
      <c r="FK84" s="54"/>
      <c r="FL84" s="54"/>
      <c r="FM84" s="54" t="s">
        <v>10</v>
      </c>
      <c r="FN84" s="54"/>
      <c r="FO84" s="54"/>
      <c r="FP84" s="54"/>
      <c r="FQ84" s="54"/>
      <c r="FR84" s="54"/>
      <c r="FS84" s="54"/>
      <c r="FT84" s="54"/>
      <c r="FU84" s="54" t="s">
        <v>10</v>
      </c>
      <c r="FV84" s="54"/>
      <c r="FW84" s="54"/>
      <c r="FX84" s="54"/>
      <c r="FY84" s="54"/>
      <c r="FZ84" s="54"/>
      <c r="GA84" s="54"/>
      <c r="GB84" s="54"/>
      <c r="GC84" s="54" t="s">
        <v>10</v>
      </c>
      <c r="GD84" s="54"/>
      <c r="GE84" s="54"/>
      <c r="GF84" s="54"/>
      <c r="GG84" s="54"/>
      <c r="GH84" s="54"/>
      <c r="GI84" s="54"/>
      <c r="GJ84" s="54"/>
      <c r="GK84" s="54" t="s">
        <v>10</v>
      </c>
      <c r="GL84" s="54"/>
      <c r="GM84" s="54"/>
      <c r="GN84" s="54"/>
      <c r="GO84" s="54"/>
      <c r="GP84" s="54"/>
      <c r="GQ84" s="54"/>
      <c r="GR84" s="54"/>
      <c r="GS84" s="54" t="s">
        <v>10</v>
      </c>
      <c r="GT84" s="54"/>
      <c r="GU84" s="54"/>
      <c r="GV84" s="54"/>
      <c r="GW84" s="54"/>
      <c r="GX84" s="54"/>
      <c r="GY84" s="54"/>
      <c r="GZ84" s="54"/>
      <c r="HA84" s="54" t="s">
        <v>10</v>
      </c>
      <c r="HB84" s="54"/>
      <c r="HC84" s="54"/>
      <c r="HD84" s="54"/>
      <c r="HE84" s="54"/>
      <c r="HF84" s="54"/>
      <c r="HG84" s="54"/>
      <c r="HH84" s="54"/>
      <c r="HI84" s="54" t="s">
        <v>10</v>
      </c>
      <c r="HJ84" s="54"/>
      <c r="HK84" s="54"/>
      <c r="HL84" s="54"/>
      <c r="HM84" s="54"/>
      <c r="HN84" s="54"/>
      <c r="HO84" s="54"/>
      <c r="HP84" s="54"/>
      <c r="HQ84" s="54" t="s">
        <v>10</v>
      </c>
      <c r="HR84" s="54"/>
      <c r="HS84" s="54"/>
      <c r="HT84" s="54"/>
      <c r="HU84" s="54"/>
      <c r="HV84" s="54"/>
      <c r="HW84" s="54"/>
      <c r="HX84" s="54"/>
      <c r="HY84" s="54" t="s">
        <v>10</v>
      </c>
      <c r="HZ84" s="54"/>
      <c r="IA84" s="54"/>
      <c r="IB84" s="54"/>
      <c r="IC84" s="54"/>
      <c r="ID84" s="54"/>
      <c r="IE84" s="54"/>
      <c r="IF84" s="54"/>
      <c r="IG84" s="54" t="s">
        <v>10</v>
      </c>
      <c r="IH84" s="54"/>
      <c r="II84" s="54"/>
      <c r="IJ84" s="54"/>
      <c r="IK84" s="54"/>
      <c r="IL84" s="54"/>
      <c r="IM84" s="54"/>
      <c r="IN84" s="54"/>
      <c r="IO84" s="54" t="s">
        <v>10</v>
      </c>
      <c r="IP84" s="54"/>
      <c r="IQ84" s="54"/>
      <c r="IR84" s="54"/>
      <c r="IS84" s="54"/>
      <c r="IT84" s="54"/>
      <c r="IU84" s="54"/>
      <c r="IV84" s="54"/>
    </row>
    <row r="85" spans="1:250" s="17" customFormat="1" ht="5.25" customHeight="1">
      <c r="A85" s="24"/>
      <c r="B85" s="3"/>
      <c r="C85" s="4"/>
      <c r="D85" s="4"/>
      <c r="E85" s="4"/>
      <c r="F85" s="4"/>
      <c r="G85" s="5"/>
      <c r="H85" s="5"/>
      <c r="I85" s="15"/>
      <c r="J85"/>
      <c r="K85"/>
      <c r="L85"/>
      <c r="M85"/>
      <c r="N85"/>
      <c r="O85"/>
      <c r="P85"/>
      <c r="Q85" s="15"/>
      <c r="R85" s="16"/>
      <c r="Y85" s="15"/>
      <c r="Z85" s="16"/>
      <c r="AG85" s="15"/>
      <c r="AH85" s="16"/>
      <c r="AO85" s="15"/>
      <c r="AP85" s="16"/>
      <c r="AW85" s="15"/>
      <c r="AX85" s="16"/>
      <c r="BE85" s="15"/>
      <c r="BF85" s="16"/>
      <c r="BM85" s="15"/>
      <c r="BN85" s="16"/>
      <c r="BU85" s="15"/>
      <c r="BV85" s="16"/>
      <c r="CC85" s="15"/>
      <c r="CD85" s="16"/>
      <c r="CK85" s="15"/>
      <c r="CL85" s="16"/>
      <c r="CS85" s="15"/>
      <c r="CT85" s="16"/>
      <c r="DA85" s="15"/>
      <c r="DB85" s="16"/>
      <c r="DI85" s="15"/>
      <c r="DJ85" s="16"/>
      <c r="DQ85" s="15"/>
      <c r="DR85" s="16"/>
      <c r="DY85" s="15"/>
      <c r="DZ85" s="16"/>
      <c r="EG85" s="15"/>
      <c r="EH85" s="16"/>
      <c r="EO85" s="15"/>
      <c r="EP85" s="16"/>
      <c r="EW85" s="15"/>
      <c r="EX85" s="16"/>
      <c r="FE85" s="15"/>
      <c r="FF85" s="16"/>
      <c r="FM85" s="15"/>
      <c r="FN85" s="16"/>
      <c r="FU85" s="15"/>
      <c r="FV85" s="16"/>
      <c r="GC85" s="15"/>
      <c r="GD85" s="16"/>
      <c r="GK85" s="15"/>
      <c r="GL85" s="16"/>
      <c r="GS85" s="15"/>
      <c r="GT85" s="16"/>
      <c r="HA85" s="15"/>
      <c r="HB85" s="16"/>
      <c r="HI85" s="15"/>
      <c r="HJ85" s="16"/>
      <c r="HQ85" s="15"/>
      <c r="HR85" s="16"/>
      <c r="HY85" s="15"/>
      <c r="HZ85" s="16"/>
      <c r="IG85" s="15"/>
      <c r="IH85" s="16"/>
      <c r="IO85" s="15"/>
      <c r="IP85" s="16"/>
    </row>
    <row r="86" spans="1:256" s="18" customFormat="1" ht="18" customHeight="1">
      <c r="A86" s="24"/>
      <c r="B86" s="3"/>
      <c r="C86" s="4"/>
      <c r="D86" s="4"/>
      <c r="E86" s="4"/>
      <c r="F86" s="4"/>
      <c r="G86" s="5"/>
      <c r="H86" s="5"/>
      <c r="I86" s="56"/>
      <c r="J86" s="55"/>
      <c r="K86" s="55"/>
      <c r="L86" s="55"/>
      <c r="M86" s="55"/>
      <c r="N86" s="55"/>
      <c r="O86" s="55"/>
      <c r="P86" s="55"/>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t="s">
        <v>11</v>
      </c>
      <c r="BV86" s="56"/>
      <c r="BW86" s="56"/>
      <c r="BX86" s="56"/>
      <c r="BY86" s="56"/>
      <c r="BZ86" s="56"/>
      <c r="CA86" s="56"/>
      <c r="CB86" s="56"/>
      <c r="CC86" s="56" t="s">
        <v>11</v>
      </c>
      <c r="CD86" s="56"/>
      <c r="CE86" s="56"/>
      <c r="CF86" s="56"/>
      <c r="CG86" s="56"/>
      <c r="CH86" s="56"/>
      <c r="CI86" s="56"/>
      <c r="CJ86" s="56"/>
      <c r="CK86" s="56" t="s">
        <v>11</v>
      </c>
      <c r="CL86" s="56"/>
      <c r="CM86" s="56"/>
      <c r="CN86" s="56"/>
      <c r="CO86" s="56"/>
      <c r="CP86" s="56"/>
      <c r="CQ86" s="56"/>
      <c r="CR86" s="56"/>
      <c r="CS86" s="56" t="s">
        <v>11</v>
      </c>
      <c r="CT86" s="56"/>
      <c r="CU86" s="56"/>
      <c r="CV86" s="56"/>
      <c r="CW86" s="56"/>
      <c r="CX86" s="56"/>
      <c r="CY86" s="56"/>
      <c r="CZ86" s="56"/>
      <c r="DA86" s="56" t="s">
        <v>11</v>
      </c>
      <c r="DB86" s="56"/>
      <c r="DC86" s="56"/>
      <c r="DD86" s="56"/>
      <c r="DE86" s="56"/>
      <c r="DF86" s="56"/>
      <c r="DG86" s="56"/>
      <c r="DH86" s="56"/>
      <c r="DI86" s="56" t="s">
        <v>11</v>
      </c>
      <c r="DJ86" s="56"/>
      <c r="DK86" s="56"/>
      <c r="DL86" s="56"/>
      <c r="DM86" s="56"/>
      <c r="DN86" s="56"/>
      <c r="DO86" s="56"/>
      <c r="DP86" s="56"/>
      <c r="DQ86" s="56" t="s">
        <v>11</v>
      </c>
      <c r="DR86" s="56"/>
      <c r="DS86" s="56"/>
      <c r="DT86" s="56"/>
      <c r="DU86" s="56"/>
      <c r="DV86" s="56"/>
      <c r="DW86" s="56"/>
      <c r="DX86" s="56"/>
      <c r="DY86" s="56" t="s">
        <v>11</v>
      </c>
      <c r="DZ86" s="56"/>
      <c r="EA86" s="56"/>
      <c r="EB86" s="56"/>
      <c r="EC86" s="56"/>
      <c r="ED86" s="56"/>
      <c r="EE86" s="56"/>
      <c r="EF86" s="56"/>
      <c r="EG86" s="56" t="s">
        <v>11</v>
      </c>
      <c r="EH86" s="56"/>
      <c r="EI86" s="56"/>
      <c r="EJ86" s="56"/>
      <c r="EK86" s="56"/>
      <c r="EL86" s="56"/>
      <c r="EM86" s="56"/>
      <c r="EN86" s="56"/>
      <c r="EO86" s="56" t="s">
        <v>11</v>
      </c>
      <c r="EP86" s="56"/>
      <c r="EQ86" s="56"/>
      <c r="ER86" s="56"/>
      <c r="ES86" s="56"/>
      <c r="ET86" s="56"/>
      <c r="EU86" s="56"/>
      <c r="EV86" s="56"/>
      <c r="EW86" s="56" t="s">
        <v>11</v>
      </c>
      <c r="EX86" s="56"/>
      <c r="EY86" s="56"/>
      <c r="EZ86" s="56"/>
      <c r="FA86" s="56"/>
      <c r="FB86" s="56"/>
      <c r="FC86" s="56"/>
      <c r="FD86" s="56"/>
      <c r="FE86" s="56" t="s">
        <v>11</v>
      </c>
      <c r="FF86" s="56"/>
      <c r="FG86" s="56"/>
      <c r="FH86" s="56"/>
      <c r="FI86" s="56"/>
      <c r="FJ86" s="56"/>
      <c r="FK86" s="56"/>
      <c r="FL86" s="56"/>
      <c r="FM86" s="56" t="s">
        <v>11</v>
      </c>
      <c r="FN86" s="56"/>
      <c r="FO86" s="56"/>
      <c r="FP86" s="56"/>
      <c r="FQ86" s="56"/>
      <c r="FR86" s="56"/>
      <c r="FS86" s="56"/>
      <c r="FT86" s="56"/>
      <c r="FU86" s="56" t="s">
        <v>11</v>
      </c>
      <c r="FV86" s="56"/>
      <c r="FW86" s="56"/>
      <c r="FX86" s="56"/>
      <c r="FY86" s="56"/>
      <c r="FZ86" s="56"/>
      <c r="GA86" s="56"/>
      <c r="GB86" s="56"/>
      <c r="GC86" s="56" t="s">
        <v>11</v>
      </c>
      <c r="GD86" s="56"/>
      <c r="GE86" s="56"/>
      <c r="GF86" s="56"/>
      <c r="GG86" s="56"/>
      <c r="GH86" s="56"/>
      <c r="GI86" s="56"/>
      <c r="GJ86" s="56"/>
      <c r="GK86" s="56" t="s">
        <v>11</v>
      </c>
      <c r="GL86" s="56"/>
      <c r="GM86" s="56"/>
      <c r="GN86" s="56"/>
      <c r="GO86" s="56"/>
      <c r="GP86" s="56"/>
      <c r="GQ86" s="56"/>
      <c r="GR86" s="56"/>
      <c r="GS86" s="56" t="s">
        <v>11</v>
      </c>
      <c r="GT86" s="56"/>
      <c r="GU86" s="56"/>
      <c r="GV86" s="56"/>
      <c r="GW86" s="56"/>
      <c r="GX86" s="56"/>
      <c r="GY86" s="56"/>
      <c r="GZ86" s="56"/>
      <c r="HA86" s="56" t="s">
        <v>11</v>
      </c>
      <c r="HB86" s="56"/>
      <c r="HC86" s="56"/>
      <c r="HD86" s="56"/>
      <c r="HE86" s="56"/>
      <c r="HF86" s="56"/>
      <c r="HG86" s="56"/>
      <c r="HH86" s="56"/>
      <c r="HI86" s="56" t="s">
        <v>11</v>
      </c>
      <c r="HJ86" s="56"/>
      <c r="HK86" s="56"/>
      <c r="HL86" s="56"/>
      <c r="HM86" s="56"/>
      <c r="HN86" s="56"/>
      <c r="HO86" s="56"/>
      <c r="HP86" s="56"/>
      <c r="HQ86" s="56" t="s">
        <v>11</v>
      </c>
      <c r="HR86" s="56"/>
      <c r="HS86" s="56"/>
      <c r="HT86" s="56"/>
      <c r="HU86" s="56"/>
      <c r="HV86" s="56"/>
      <c r="HW86" s="56"/>
      <c r="HX86" s="56"/>
      <c r="HY86" s="56" t="s">
        <v>11</v>
      </c>
      <c r="HZ86" s="56"/>
      <c r="IA86" s="56"/>
      <c r="IB86" s="56"/>
      <c r="IC86" s="56"/>
      <c r="ID86" s="56"/>
      <c r="IE86" s="56"/>
      <c r="IF86" s="56"/>
      <c r="IG86" s="56" t="s">
        <v>11</v>
      </c>
      <c r="IH86" s="56"/>
      <c r="II86" s="56"/>
      <c r="IJ86" s="56"/>
      <c r="IK86" s="56"/>
      <c r="IL86" s="56"/>
      <c r="IM86" s="56"/>
      <c r="IN86" s="56"/>
      <c r="IO86" s="56" t="s">
        <v>11</v>
      </c>
      <c r="IP86" s="56"/>
      <c r="IQ86" s="56"/>
      <c r="IR86" s="56"/>
      <c r="IS86" s="56"/>
      <c r="IT86" s="56"/>
      <c r="IU86" s="56"/>
      <c r="IV86" s="56"/>
    </row>
    <row r="87" spans="1:250" s="21" customFormat="1" ht="3" customHeight="1">
      <c r="A87" s="24"/>
      <c r="B87" s="3"/>
      <c r="C87" s="4"/>
      <c r="D87" s="4"/>
      <c r="E87" s="4"/>
      <c r="F87" s="4"/>
      <c r="G87" s="5"/>
      <c r="H87" s="5"/>
      <c r="I87" s="19"/>
      <c r="J87"/>
      <c r="K87"/>
      <c r="L87"/>
      <c r="M87"/>
      <c r="N87"/>
      <c r="O87"/>
      <c r="P87"/>
      <c r="Q87" s="19"/>
      <c r="R87" s="20"/>
      <c r="Y87" s="19"/>
      <c r="Z87" s="20"/>
      <c r="AG87" s="19"/>
      <c r="AH87" s="20"/>
      <c r="AO87" s="19"/>
      <c r="AP87" s="20"/>
      <c r="AW87" s="19"/>
      <c r="AX87" s="20"/>
      <c r="BE87" s="19"/>
      <c r="BF87" s="20"/>
      <c r="BM87" s="19"/>
      <c r="BN87" s="20"/>
      <c r="BU87" s="19"/>
      <c r="BV87" s="20"/>
      <c r="CC87" s="19"/>
      <c r="CD87" s="20"/>
      <c r="CK87" s="19"/>
      <c r="CL87" s="20"/>
      <c r="CS87" s="19"/>
      <c r="CT87" s="20"/>
      <c r="DA87" s="19"/>
      <c r="DB87" s="20"/>
      <c r="DI87" s="19"/>
      <c r="DJ87" s="20"/>
      <c r="DQ87" s="19"/>
      <c r="DR87" s="20"/>
      <c r="DY87" s="19"/>
      <c r="DZ87" s="20"/>
      <c r="EG87" s="19"/>
      <c r="EH87" s="20"/>
      <c r="EO87" s="19"/>
      <c r="EP87" s="20"/>
      <c r="EW87" s="19"/>
      <c r="EX87" s="20"/>
      <c r="FE87" s="19"/>
      <c r="FF87" s="20"/>
      <c r="FM87" s="19"/>
      <c r="FN87" s="20"/>
      <c r="FU87" s="19"/>
      <c r="FV87" s="20"/>
      <c r="GC87" s="19"/>
      <c r="GD87" s="20"/>
      <c r="GK87" s="19"/>
      <c r="GL87" s="20"/>
      <c r="GS87" s="19"/>
      <c r="GT87" s="20"/>
      <c r="HA87" s="19"/>
      <c r="HB87" s="20"/>
      <c r="HI87" s="19"/>
      <c r="HJ87" s="20"/>
      <c r="HQ87" s="19"/>
      <c r="HR87" s="20"/>
      <c r="HY87" s="19"/>
      <c r="HZ87" s="20"/>
      <c r="IG87" s="19"/>
      <c r="IH87" s="20"/>
      <c r="IO87" s="19"/>
      <c r="IP87" s="20"/>
    </row>
    <row r="88" spans="1:256" s="22" customFormat="1" ht="16.5" customHeight="1">
      <c r="A88" s="24"/>
      <c r="B88" s="3"/>
      <c r="C88" s="4"/>
      <c r="D88" s="4"/>
      <c r="E88" s="4"/>
      <c r="F88" s="4"/>
      <c r="G88" s="5"/>
      <c r="H88" s="5"/>
      <c r="I88" s="57"/>
      <c r="J88" s="55"/>
      <c r="K88" s="55"/>
      <c r="L88" s="55"/>
      <c r="M88" s="55"/>
      <c r="N88" s="55"/>
      <c r="O88" s="55"/>
      <c r="P88" s="55"/>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t="s">
        <v>12</v>
      </c>
      <c r="BV88" s="57"/>
      <c r="BW88" s="57"/>
      <c r="BX88" s="57"/>
      <c r="BY88" s="57"/>
      <c r="BZ88" s="57"/>
      <c r="CA88" s="57"/>
      <c r="CB88" s="57"/>
      <c r="CC88" s="57" t="s">
        <v>12</v>
      </c>
      <c r="CD88" s="57"/>
      <c r="CE88" s="57"/>
      <c r="CF88" s="57"/>
      <c r="CG88" s="57"/>
      <c r="CH88" s="57"/>
      <c r="CI88" s="57"/>
      <c r="CJ88" s="57"/>
      <c r="CK88" s="57" t="s">
        <v>12</v>
      </c>
      <c r="CL88" s="57"/>
      <c r="CM88" s="57"/>
      <c r="CN88" s="57"/>
      <c r="CO88" s="57"/>
      <c r="CP88" s="57"/>
      <c r="CQ88" s="57"/>
      <c r="CR88" s="57"/>
      <c r="CS88" s="57" t="s">
        <v>12</v>
      </c>
      <c r="CT88" s="57"/>
      <c r="CU88" s="57"/>
      <c r="CV88" s="57"/>
      <c r="CW88" s="57"/>
      <c r="CX88" s="57"/>
      <c r="CY88" s="57"/>
      <c r="CZ88" s="57"/>
      <c r="DA88" s="57" t="s">
        <v>12</v>
      </c>
      <c r="DB88" s="57"/>
      <c r="DC88" s="57"/>
      <c r="DD88" s="57"/>
      <c r="DE88" s="57"/>
      <c r="DF88" s="57"/>
      <c r="DG88" s="57"/>
      <c r="DH88" s="57"/>
      <c r="DI88" s="57" t="s">
        <v>12</v>
      </c>
      <c r="DJ88" s="57"/>
      <c r="DK88" s="57"/>
      <c r="DL88" s="57"/>
      <c r="DM88" s="57"/>
      <c r="DN88" s="57"/>
      <c r="DO88" s="57"/>
      <c r="DP88" s="57"/>
      <c r="DQ88" s="57" t="s">
        <v>12</v>
      </c>
      <c r="DR88" s="57"/>
      <c r="DS88" s="57"/>
      <c r="DT88" s="57"/>
      <c r="DU88" s="57"/>
      <c r="DV88" s="57"/>
      <c r="DW88" s="57"/>
      <c r="DX88" s="57"/>
      <c r="DY88" s="57" t="s">
        <v>12</v>
      </c>
      <c r="DZ88" s="57"/>
      <c r="EA88" s="57"/>
      <c r="EB88" s="57"/>
      <c r="EC88" s="57"/>
      <c r="ED88" s="57"/>
      <c r="EE88" s="57"/>
      <c r="EF88" s="57"/>
      <c r="EG88" s="57" t="s">
        <v>12</v>
      </c>
      <c r="EH88" s="57"/>
      <c r="EI88" s="57"/>
      <c r="EJ88" s="57"/>
      <c r="EK88" s="57"/>
      <c r="EL88" s="57"/>
      <c r="EM88" s="57"/>
      <c r="EN88" s="57"/>
      <c r="EO88" s="57" t="s">
        <v>12</v>
      </c>
      <c r="EP88" s="57"/>
      <c r="EQ88" s="57"/>
      <c r="ER88" s="57"/>
      <c r="ES88" s="57"/>
      <c r="ET88" s="57"/>
      <c r="EU88" s="57"/>
      <c r="EV88" s="57"/>
      <c r="EW88" s="57" t="s">
        <v>12</v>
      </c>
      <c r="EX88" s="57"/>
      <c r="EY88" s="57"/>
      <c r="EZ88" s="57"/>
      <c r="FA88" s="57"/>
      <c r="FB88" s="57"/>
      <c r="FC88" s="57"/>
      <c r="FD88" s="57"/>
      <c r="FE88" s="57" t="s">
        <v>12</v>
      </c>
      <c r="FF88" s="57"/>
      <c r="FG88" s="57"/>
      <c r="FH88" s="57"/>
      <c r="FI88" s="57"/>
      <c r="FJ88" s="57"/>
      <c r="FK88" s="57"/>
      <c r="FL88" s="57"/>
      <c r="FM88" s="57" t="s">
        <v>12</v>
      </c>
      <c r="FN88" s="57"/>
      <c r="FO88" s="57"/>
      <c r="FP88" s="57"/>
      <c r="FQ88" s="57"/>
      <c r="FR88" s="57"/>
      <c r="FS88" s="57"/>
      <c r="FT88" s="57"/>
      <c r="FU88" s="57" t="s">
        <v>12</v>
      </c>
      <c r="FV88" s="57"/>
      <c r="FW88" s="57"/>
      <c r="FX88" s="57"/>
      <c r="FY88" s="57"/>
      <c r="FZ88" s="57"/>
      <c r="GA88" s="57"/>
      <c r="GB88" s="57"/>
      <c r="GC88" s="57" t="s">
        <v>12</v>
      </c>
      <c r="GD88" s="57"/>
      <c r="GE88" s="57"/>
      <c r="GF88" s="57"/>
      <c r="GG88" s="57"/>
      <c r="GH88" s="57"/>
      <c r="GI88" s="57"/>
      <c r="GJ88" s="57"/>
      <c r="GK88" s="57" t="s">
        <v>12</v>
      </c>
      <c r="GL88" s="57"/>
      <c r="GM88" s="57"/>
      <c r="GN88" s="57"/>
      <c r="GO88" s="57"/>
      <c r="GP88" s="57"/>
      <c r="GQ88" s="57"/>
      <c r="GR88" s="57"/>
      <c r="GS88" s="57" t="s">
        <v>12</v>
      </c>
      <c r="GT88" s="57"/>
      <c r="GU88" s="57"/>
      <c r="GV88" s="57"/>
      <c r="GW88" s="57"/>
      <c r="GX88" s="57"/>
      <c r="GY88" s="57"/>
      <c r="GZ88" s="57"/>
      <c r="HA88" s="57" t="s">
        <v>12</v>
      </c>
      <c r="HB88" s="57"/>
      <c r="HC88" s="57"/>
      <c r="HD88" s="57"/>
      <c r="HE88" s="57"/>
      <c r="HF88" s="57"/>
      <c r="HG88" s="57"/>
      <c r="HH88" s="57"/>
      <c r="HI88" s="57" t="s">
        <v>12</v>
      </c>
      <c r="HJ88" s="57"/>
      <c r="HK88" s="57"/>
      <c r="HL88" s="57"/>
      <c r="HM88" s="57"/>
      <c r="HN88" s="57"/>
      <c r="HO88" s="57"/>
      <c r="HP88" s="57"/>
      <c r="HQ88" s="57" t="s">
        <v>12</v>
      </c>
      <c r="HR88" s="57"/>
      <c r="HS88" s="57"/>
      <c r="HT88" s="57"/>
      <c r="HU88" s="57"/>
      <c r="HV88" s="57"/>
      <c r="HW88" s="57"/>
      <c r="HX88" s="57"/>
      <c r="HY88" s="57" t="s">
        <v>12</v>
      </c>
      <c r="HZ88" s="57"/>
      <c r="IA88" s="57"/>
      <c r="IB88" s="57"/>
      <c r="IC88" s="57"/>
      <c r="ID88" s="57"/>
      <c r="IE88" s="57"/>
      <c r="IF88" s="57"/>
      <c r="IG88" s="57" t="s">
        <v>12</v>
      </c>
      <c r="IH88" s="57"/>
      <c r="II88" s="57"/>
      <c r="IJ88" s="57"/>
      <c r="IK88" s="57"/>
      <c r="IL88" s="57"/>
      <c r="IM88" s="57"/>
      <c r="IN88" s="57"/>
      <c r="IO88" s="57" t="s">
        <v>12</v>
      </c>
      <c r="IP88" s="57"/>
      <c r="IQ88" s="57"/>
      <c r="IR88" s="57"/>
      <c r="IS88" s="57"/>
      <c r="IT88" s="57"/>
      <c r="IU88" s="57"/>
      <c r="IV88" s="57"/>
    </row>
    <row r="89" spans="1:256" s="23" customFormat="1" ht="14.25" customHeight="1">
      <c r="A89" s="24"/>
      <c r="B89" s="3"/>
      <c r="C89" s="4"/>
      <c r="D89" s="4"/>
      <c r="E89" s="4"/>
      <c r="F89" s="4"/>
      <c r="G89" s="5"/>
      <c r="H89" s="5"/>
      <c r="I89" s="21"/>
      <c r="J89"/>
      <c r="K89"/>
      <c r="L89"/>
      <c r="M89"/>
      <c r="N89"/>
      <c r="O89"/>
      <c r="P89"/>
      <c r="Q89" s="21"/>
      <c r="R89" s="59"/>
      <c r="S89" s="59"/>
      <c r="T89" s="59"/>
      <c r="U89" s="59"/>
      <c r="V89" s="59"/>
      <c r="W89" s="59"/>
      <c r="X89" s="59"/>
      <c r="Y89" s="21"/>
      <c r="Z89" s="59"/>
      <c r="AA89" s="59"/>
      <c r="AB89" s="59"/>
      <c r="AC89" s="59"/>
      <c r="AD89" s="59"/>
      <c r="AE89" s="59"/>
      <c r="AF89" s="59"/>
      <c r="AG89" s="21"/>
      <c r="AH89" s="59"/>
      <c r="AI89" s="59"/>
      <c r="AJ89" s="59"/>
      <c r="AK89" s="59"/>
      <c r="AL89" s="59"/>
      <c r="AM89" s="59"/>
      <c r="AN89" s="59"/>
      <c r="AO89" s="21"/>
      <c r="AP89" s="59"/>
      <c r="AQ89" s="59"/>
      <c r="AR89" s="59"/>
      <c r="AS89" s="59"/>
      <c r="AT89" s="59"/>
      <c r="AU89" s="59"/>
      <c r="AV89" s="59"/>
      <c r="AW89" s="21"/>
      <c r="AX89" s="59"/>
      <c r="AY89" s="59"/>
      <c r="AZ89" s="59"/>
      <c r="BA89" s="59"/>
      <c r="BB89" s="59"/>
      <c r="BC89" s="59"/>
      <c r="BD89" s="59"/>
      <c r="BE89" s="21"/>
      <c r="BF89" s="59"/>
      <c r="BG89" s="59"/>
      <c r="BH89" s="59"/>
      <c r="BI89" s="59"/>
      <c r="BJ89" s="59"/>
      <c r="BK89" s="59"/>
      <c r="BL89" s="59"/>
      <c r="BM89" s="21"/>
      <c r="BN89" s="59" t="s">
        <v>13</v>
      </c>
      <c r="BO89" s="59"/>
      <c r="BP89" s="59"/>
      <c r="BQ89" s="59"/>
      <c r="BR89" s="59"/>
      <c r="BS89" s="59"/>
      <c r="BT89" s="59"/>
      <c r="BU89" s="21"/>
      <c r="BV89" s="59" t="s">
        <v>13</v>
      </c>
      <c r="BW89" s="59"/>
      <c r="BX89" s="59"/>
      <c r="BY89" s="59"/>
      <c r="BZ89" s="59"/>
      <c r="CA89" s="59"/>
      <c r="CB89" s="59"/>
      <c r="CC89" s="21"/>
      <c r="CD89" s="59" t="s">
        <v>13</v>
      </c>
      <c r="CE89" s="59"/>
      <c r="CF89" s="59"/>
      <c r="CG89" s="59"/>
      <c r="CH89" s="59"/>
      <c r="CI89" s="59"/>
      <c r="CJ89" s="59"/>
      <c r="CK89" s="21"/>
      <c r="CL89" s="59" t="s">
        <v>13</v>
      </c>
      <c r="CM89" s="59"/>
      <c r="CN89" s="59"/>
      <c r="CO89" s="59"/>
      <c r="CP89" s="59"/>
      <c r="CQ89" s="59"/>
      <c r="CR89" s="59"/>
      <c r="CS89" s="21"/>
      <c r="CT89" s="59" t="s">
        <v>13</v>
      </c>
      <c r="CU89" s="59"/>
      <c r="CV89" s="59"/>
      <c r="CW89" s="59"/>
      <c r="CX89" s="59"/>
      <c r="CY89" s="59"/>
      <c r="CZ89" s="59"/>
      <c r="DA89" s="21"/>
      <c r="DB89" s="59" t="s">
        <v>13</v>
      </c>
      <c r="DC89" s="59"/>
      <c r="DD89" s="59"/>
      <c r="DE89" s="59"/>
      <c r="DF89" s="59"/>
      <c r="DG89" s="59"/>
      <c r="DH89" s="59"/>
      <c r="DI89" s="21"/>
      <c r="DJ89" s="59" t="s">
        <v>13</v>
      </c>
      <c r="DK89" s="59"/>
      <c r="DL89" s="59"/>
      <c r="DM89" s="59"/>
      <c r="DN89" s="59"/>
      <c r="DO89" s="59"/>
      <c r="DP89" s="59"/>
      <c r="DQ89" s="21"/>
      <c r="DR89" s="59" t="s">
        <v>13</v>
      </c>
      <c r="DS89" s="59"/>
      <c r="DT89" s="59"/>
      <c r="DU89" s="59"/>
      <c r="DV89" s="59"/>
      <c r="DW89" s="59"/>
      <c r="DX89" s="59"/>
      <c r="DY89" s="21"/>
      <c r="DZ89" s="59" t="s">
        <v>13</v>
      </c>
      <c r="EA89" s="59"/>
      <c r="EB89" s="59"/>
      <c r="EC89" s="59"/>
      <c r="ED89" s="59"/>
      <c r="EE89" s="59"/>
      <c r="EF89" s="59"/>
      <c r="EG89" s="21"/>
      <c r="EH89" s="59" t="s">
        <v>13</v>
      </c>
      <c r="EI89" s="59"/>
      <c r="EJ89" s="59"/>
      <c r="EK89" s="59"/>
      <c r="EL89" s="59"/>
      <c r="EM89" s="59"/>
      <c r="EN89" s="59"/>
      <c r="EO89" s="21"/>
      <c r="EP89" s="59" t="s">
        <v>13</v>
      </c>
      <c r="EQ89" s="59"/>
      <c r="ER89" s="59"/>
      <c r="ES89" s="59"/>
      <c r="ET89" s="59"/>
      <c r="EU89" s="59"/>
      <c r="EV89" s="59"/>
      <c r="EW89" s="21"/>
      <c r="EX89" s="59" t="s">
        <v>13</v>
      </c>
      <c r="EY89" s="59"/>
      <c r="EZ89" s="59"/>
      <c r="FA89" s="59"/>
      <c r="FB89" s="59"/>
      <c r="FC89" s="59"/>
      <c r="FD89" s="59"/>
      <c r="FE89" s="21"/>
      <c r="FF89" s="59" t="s">
        <v>13</v>
      </c>
      <c r="FG89" s="59"/>
      <c r="FH89" s="59"/>
      <c r="FI89" s="59"/>
      <c r="FJ89" s="59"/>
      <c r="FK89" s="59"/>
      <c r="FL89" s="59"/>
      <c r="FM89" s="21"/>
      <c r="FN89" s="59" t="s">
        <v>13</v>
      </c>
      <c r="FO89" s="59"/>
      <c r="FP89" s="59"/>
      <c r="FQ89" s="59"/>
      <c r="FR89" s="59"/>
      <c r="FS89" s="59"/>
      <c r="FT89" s="59"/>
      <c r="FU89" s="21"/>
      <c r="FV89" s="59" t="s">
        <v>13</v>
      </c>
      <c r="FW89" s="59"/>
      <c r="FX89" s="59"/>
      <c r="FY89" s="59"/>
      <c r="FZ89" s="59"/>
      <c r="GA89" s="59"/>
      <c r="GB89" s="59"/>
      <c r="GC89" s="21"/>
      <c r="GD89" s="59" t="s">
        <v>13</v>
      </c>
      <c r="GE89" s="59"/>
      <c r="GF89" s="59"/>
      <c r="GG89" s="59"/>
      <c r="GH89" s="59"/>
      <c r="GI89" s="59"/>
      <c r="GJ89" s="59"/>
      <c r="GK89" s="21"/>
      <c r="GL89" s="59" t="s">
        <v>13</v>
      </c>
      <c r="GM89" s="59"/>
      <c r="GN89" s="59"/>
      <c r="GO89" s="59"/>
      <c r="GP89" s="59"/>
      <c r="GQ89" s="59"/>
      <c r="GR89" s="59"/>
      <c r="GS89" s="21"/>
      <c r="GT89" s="59" t="s">
        <v>13</v>
      </c>
      <c r="GU89" s="59"/>
      <c r="GV89" s="59"/>
      <c r="GW89" s="59"/>
      <c r="GX89" s="59"/>
      <c r="GY89" s="59"/>
      <c r="GZ89" s="59"/>
      <c r="HA89" s="21"/>
      <c r="HB89" s="59" t="s">
        <v>13</v>
      </c>
      <c r="HC89" s="59"/>
      <c r="HD89" s="59"/>
      <c r="HE89" s="59"/>
      <c r="HF89" s="59"/>
      <c r="HG89" s="59"/>
      <c r="HH89" s="59"/>
      <c r="HI89" s="21"/>
      <c r="HJ89" s="59" t="s">
        <v>13</v>
      </c>
      <c r="HK89" s="59"/>
      <c r="HL89" s="59"/>
      <c r="HM89" s="59"/>
      <c r="HN89" s="59"/>
      <c r="HO89" s="59"/>
      <c r="HP89" s="59"/>
      <c r="HQ89" s="21"/>
      <c r="HR89" s="59" t="s">
        <v>13</v>
      </c>
      <c r="HS89" s="59"/>
      <c r="HT89" s="59"/>
      <c r="HU89" s="59"/>
      <c r="HV89" s="59"/>
      <c r="HW89" s="59"/>
      <c r="HX89" s="59"/>
      <c r="HY89" s="21"/>
      <c r="HZ89" s="59" t="s">
        <v>13</v>
      </c>
      <c r="IA89" s="59"/>
      <c r="IB89" s="59"/>
      <c r="IC89" s="59"/>
      <c r="ID89" s="59"/>
      <c r="IE89" s="59"/>
      <c r="IF89" s="59"/>
      <c r="IG89" s="21"/>
      <c r="IH89" s="59" t="s">
        <v>13</v>
      </c>
      <c r="II89" s="59"/>
      <c r="IJ89" s="59"/>
      <c r="IK89" s="59"/>
      <c r="IL89" s="59"/>
      <c r="IM89" s="59"/>
      <c r="IN89" s="59"/>
      <c r="IO89" s="21"/>
      <c r="IP89" s="59" t="s">
        <v>13</v>
      </c>
      <c r="IQ89" s="59"/>
      <c r="IR89" s="59"/>
      <c r="IS89" s="59"/>
      <c r="IT89" s="59"/>
      <c r="IU89" s="59"/>
      <c r="IV89" s="59"/>
    </row>
  </sheetData>
  <sheetProtection/>
  <mergeCells count="134">
    <mergeCell ref="HJ89:HP89"/>
    <mergeCell ref="DR89:DX89"/>
    <mergeCell ref="DZ89:EF89"/>
    <mergeCell ref="EH89:EN89"/>
    <mergeCell ref="EP89:EV89"/>
    <mergeCell ref="HR89:HX89"/>
    <mergeCell ref="HZ89:IF89"/>
    <mergeCell ref="IH89:IN89"/>
    <mergeCell ref="IP89:IV89"/>
    <mergeCell ref="FN89:FT89"/>
    <mergeCell ref="FV89:GB89"/>
    <mergeCell ref="GD89:GJ89"/>
    <mergeCell ref="GL89:GR89"/>
    <mergeCell ref="GT89:GZ89"/>
    <mergeCell ref="HB89:HH89"/>
    <mergeCell ref="FF89:FL89"/>
    <mergeCell ref="BV89:CB89"/>
    <mergeCell ref="CD89:CJ89"/>
    <mergeCell ref="CL89:CR89"/>
    <mergeCell ref="CT89:CZ89"/>
    <mergeCell ref="DB89:DH89"/>
    <mergeCell ref="DJ89:DP89"/>
    <mergeCell ref="IO88:IV88"/>
    <mergeCell ref="B75:H75"/>
    <mergeCell ref="R89:X89"/>
    <mergeCell ref="Z89:AF89"/>
    <mergeCell ref="AH89:AN89"/>
    <mergeCell ref="AP89:AV89"/>
    <mergeCell ref="AX89:BD89"/>
    <mergeCell ref="BF89:BL89"/>
    <mergeCell ref="BN89:BT89"/>
    <mergeCell ref="EX89:FD89"/>
    <mergeCell ref="GS88:GZ88"/>
    <mergeCell ref="HA88:HH88"/>
    <mergeCell ref="HI88:HP88"/>
    <mergeCell ref="HQ88:HX88"/>
    <mergeCell ref="HY88:IF88"/>
    <mergeCell ref="IG88:IN88"/>
    <mergeCell ref="EW88:FD88"/>
    <mergeCell ref="FE88:FL88"/>
    <mergeCell ref="FM88:FT88"/>
    <mergeCell ref="FU88:GB88"/>
    <mergeCell ref="GC88:GJ88"/>
    <mergeCell ref="GK88:GR88"/>
    <mergeCell ref="DA88:DH88"/>
    <mergeCell ref="DI88:DP88"/>
    <mergeCell ref="DQ88:DX88"/>
    <mergeCell ref="DY88:EF88"/>
    <mergeCell ref="EG88:EN88"/>
    <mergeCell ref="EO88:EV88"/>
    <mergeCell ref="BE88:BL88"/>
    <mergeCell ref="BM88:BT88"/>
    <mergeCell ref="BU88:CB88"/>
    <mergeCell ref="CC88:CJ88"/>
    <mergeCell ref="CK88:CR88"/>
    <mergeCell ref="CS88:CZ88"/>
    <mergeCell ref="I88:P88"/>
    <mergeCell ref="Q88:X88"/>
    <mergeCell ref="Y88:AF88"/>
    <mergeCell ref="AG88:AN88"/>
    <mergeCell ref="AO88:AV88"/>
    <mergeCell ref="AW88:BD88"/>
    <mergeCell ref="HA86:HH86"/>
    <mergeCell ref="HI86:HP86"/>
    <mergeCell ref="HQ86:HX86"/>
    <mergeCell ref="HY86:IF86"/>
    <mergeCell ref="IG86:IN86"/>
    <mergeCell ref="IO86:IV86"/>
    <mergeCell ref="FE86:FL86"/>
    <mergeCell ref="FM86:FT86"/>
    <mergeCell ref="FU86:GB86"/>
    <mergeCell ref="GC86:GJ86"/>
    <mergeCell ref="GK86:GR86"/>
    <mergeCell ref="GS86:GZ86"/>
    <mergeCell ref="DI86:DP86"/>
    <mergeCell ref="DQ86:DX86"/>
    <mergeCell ref="DY86:EF86"/>
    <mergeCell ref="EG86:EN86"/>
    <mergeCell ref="EO86:EV86"/>
    <mergeCell ref="EW86:FD86"/>
    <mergeCell ref="BM86:BT86"/>
    <mergeCell ref="BU86:CB86"/>
    <mergeCell ref="CC86:CJ86"/>
    <mergeCell ref="CK86:CR86"/>
    <mergeCell ref="CS86:CZ86"/>
    <mergeCell ref="DA86:DH86"/>
    <mergeCell ref="IG84:IN84"/>
    <mergeCell ref="IO84:IV84"/>
    <mergeCell ref="A72:H72"/>
    <mergeCell ref="I86:P86"/>
    <mergeCell ref="Q86:X86"/>
    <mergeCell ref="Y86:AF86"/>
    <mergeCell ref="AG86:AN86"/>
    <mergeCell ref="AO86:AV86"/>
    <mergeCell ref="AW86:BD86"/>
    <mergeCell ref="BE86:BL86"/>
    <mergeCell ref="GK84:GR84"/>
    <mergeCell ref="GS84:GZ84"/>
    <mergeCell ref="HA84:HH84"/>
    <mergeCell ref="HI84:HP84"/>
    <mergeCell ref="HQ84:HX84"/>
    <mergeCell ref="HY84:IF84"/>
    <mergeCell ref="EO84:EV84"/>
    <mergeCell ref="EW84:FD84"/>
    <mergeCell ref="FE84:FL84"/>
    <mergeCell ref="FM84:FT84"/>
    <mergeCell ref="FU84:GB84"/>
    <mergeCell ref="GC84:GJ84"/>
    <mergeCell ref="CS84:CZ84"/>
    <mergeCell ref="DA84:DH84"/>
    <mergeCell ref="DI84:DP84"/>
    <mergeCell ref="DQ84:DX84"/>
    <mergeCell ref="DY84:EF84"/>
    <mergeCell ref="EG84:EN84"/>
    <mergeCell ref="AW84:BD84"/>
    <mergeCell ref="BE84:BL84"/>
    <mergeCell ref="BM84:BT84"/>
    <mergeCell ref="BU84:CB84"/>
    <mergeCell ref="CC84:CJ84"/>
    <mergeCell ref="CK84:CR84"/>
    <mergeCell ref="A70:H70"/>
    <mergeCell ref="I84:P84"/>
    <mergeCell ref="Q84:X84"/>
    <mergeCell ref="Y84:AF84"/>
    <mergeCell ref="AG84:AN84"/>
    <mergeCell ref="AO84:AV84"/>
    <mergeCell ref="A74:H74"/>
    <mergeCell ref="A69:H69"/>
    <mergeCell ref="A68:B68"/>
    <mergeCell ref="C68:H68"/>
    <mergeCell ref="B1:H1"/>
    <mergeCell ref="C3:H3"/>
    <mergeCell ref="A67:G67"/>
    <mergeCell ref="C5:H5"/>
  </mergeCells>
  <printOptions horizontalCentered="1"/>
  <pageMargins left="0.1968503937007874" right="0.2362204724409449" top="0.6692913385826772" bottom="0.6692913385826772" header="0.5118110236220472" footer="0.5118110236220472"/>
  <pageSetup horizontalDpi="300" verticalDpi="300" orientation="landscape" scale="16"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Nicaury Maria Aguasvivas Villanueva - Asist. de compras</dc:creator>
  <cp:keywords/>
  <dc:description/>
  <cp:lastModifiedBy>Rudeliza M. Jimenez - Asist. Compras</cp:lastModifiedBy>
  <cp:lastPrinted>2018-03-20T19:49:53Z</cp:lastPrinted>
  <dcterms:created xsi:type="dcterms:W3CDTF">2017-10-17T13:27:02Z</dcterms:created>
  <dcterms:modified xsi:type="dcterms:W3CDTF">2018-12-04T15:48:11Z</dcterms:modified>
  <cp:category/>
  <cp:version/>
  <cp:contentType/>
  <cp:contentStatus/>
</cp:coreProperties>
</file>