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270" windowWidth="18780" windowHeight="4995" activeTab="0"/>
  </bookViews>
  <sheets>
    <sheet name="DOC FIJOS Marzo 2016" sheetId="1" r:id="rId1"/>
    <sheet name="DOC FIJOS Marzo 2016 (2)" sheetId="2" r:id="rId2"/>
  </sheets>
  <externalReferences>
    <externalReference r:id="rId5"/>
  </externalReferences>
  <definedNames>
    <definedName name="_xlnm._FilterDatabase" localSheetId="1" hidden="1">'DOC FIJOS Marzo 2016 (2)'!$D$3:$D$7</definedName>
  </definedNames>
  <calcPr fullCalcOnLoad="1"/>
</workbook>
</file>

<file path=xl/sharedStrings.xml><?xml version="1.0" encoding="utf-8"?>
<sst xmlns="http://schemas.openxmlformats.org/spreadsheetml/2006/main" count="290" uniqueCount="163">
  <si>
    <t>Nombre</t>
  </si>
  <si>
    <t>Cargo</t>
  </si>
  <si>
    <t>Cedula</t>
  </si>
  <si>
    <t>Tarjeta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</si>
  <si>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</si>
  <si>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</si>
  <si>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</si>
  <si>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</si>
  <si>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</si>
  <si>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</si>
  <si>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</si>
  <si>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</si>
  <si>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</si>
  <si>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DEPARTAMENTO DE TECNOLOGIA E INNOVACION EDUCATIVA</t>
  </si>
  <si>
    <t>WESTER RAMON SOLANO</t>
  </si>
  <si>
    <t>INSTRUCTOR ADJUNTO ASISTENTE</t>
  </si>
  <si>
    <t>HOSANNA RODRIGUEZ SANCHEZ</t>
  </si>
  <si>
    <t>ANAITIS CABRERA GARCIA</t>
  </si>
  <si>
    <t>ORLANGEL DE LA ROSA MODESTO</t>
  </si>
  <si>
    <t>DANIEL ALEJANDRO MORENO MARTINEZ</t>
  </si>
  <si>
    <t>LUIS GERMAN LACHAPEL ARIAS</t>
  </si>
  <si>
    <t>RAULIN SANTANA DE LOS SANTOS</t>
  </si>
  <si>
    <t>MIGUEL ALEXANDER PEREZ VOLQUEZ</t>
  </si>
  <si>
    <t>SAUDY FLORES ACEVEDO</t>
  </si>
  <si>
    <t xml:space="preserve">Subtotal </t>
  </si>
  <si>
    <t>CENTRO DE EXCELENCIA EN MECATRÓNICA</t>
  </si>
  <si>
    <t>FRANCISCO RAMIREZ VELASQUEZ</t>
  </si>
  <si>
    <t>PROFESOR ADJUNTO ASOCIADO</t>
  </si>
  <si>
    <t>JUAN FELIX MARMOLEJOS ACEVEDO</t>
  </si>
  <si>
    <t>INSTRUCTOR (A)</t>
  </si>
  <si>
    <t>ALVIN MANUEL PERALTA FAULKNER</t>
  </si>
  <si>
    <t>PEDRO PABLO CASTRO GARCIA</t>
  </si>
  <si>
    <t>COORDINADOR DOCENTE</t>
  </si>
  <si>
    <t>MIGUEL ANTONIO VASQUEZ LIRIANO</t>
  </si>
  <si>
    <t>JOSE ALEJANDRO MARTINEZ BONETTI</t>
  </si>
  <si>
    <t>RUBEN ALCIDES IZNAGA TOLEDANO</t>
  </si>
  <si>
    <t>PROFESOR ASOCIADO</t>
  </si>
  <si>
    <t>MARIO JOSE INSTURAIN RAMIREZ</t>
  </si>
  <si>
    <t>INSTRUCTOR ASISTENTE</t>
  </si>
  <si>
    <t>ANDRES DE JESUS ARIAS MEJIA</t>
  </si>
  <si>
    <t>JUAN ANTONIO MIRANDA REYES</t>
  </si>
  <si>
    <t>ROSSY ALEXANDRA SOCORRO CRUZ</t>
  </si>
  <si>
    <t>WILKINS GABRIEL CEDANO DEL ROSARIO</t>
  </si>
  <si>
    <t>GERSON MENA RODRIGUEZ</t>
  </si>
  <si>
    <t>SANTO MATEO</t>
  </si>
  <si>
    <t>WILTON OLTMANNS ENCARNACION</t>
  </si>
  <si>
    <t>JOSE ANTONIO SCOTT GUILLEARD</t>
  </si>
  <si>
    <t>RAMON GOMEZ</t>
  </si>
  <si>
    <t>INSTRUCTOR ADJUNTO</t>
  </si>
  <si>
    <t>CENTRO DE EMPRENDIMIENTO E INNOVACION</t>
  </si>
  <si>
    <t>JOSE FRANK CUELLO TAVAREZ</t>
  </si>
  <si>
    <t>CENTRO DE EXCELENCIA EN TECNOLOGIA DE LA INFORMACION Y COMUNICACIÓN</t>
  </si>
  <si>
    <t>FREDERIC DE LA ROSA ASTACIO</t>
  </si>
  <si>
    <t>ERIC HENOC PEÑA PAULINO</t>
  </si>
  <si>
    <t>ANGEL EVELIO SANCHEZ JAVIER</t>
  </si>
  <si>
    <t>TEOFILO ANTONIO DIAZ PRATT</t>
  </si>
  <si>
    <t>JOSE MANUEL DOÑE MATEO</t>
  </si>
  <si>
    <t>ONEL PELEGRINO</t>
  </si>
  <si>
    <t>RAYDELTO HERNANDEZ PERERA</t>
  </si>
  <si>
    <t>LISBETT JAQUEZ MUESES</t>
  </si>
  <si>
    <t>KELVIN LUIS ALBUEZ BLANCO</t>
  </si>
  <si>
    <t>JUAN MARTINEZ LOPEZ</t>
  </si>
  <si>
    <t>JULIO LUIS PELEGRINO</t>
  </si>
  <si>
    <t>CRISTIAN CESARIN CORNIELLE RAMIREZ</t>
  </si>
  <si>
    <t>FRANCISCO ALBERTO GARCIA DE LEON</t>
  </si>
  <si>
    <t>WILLIS EZEQUIEL POLANCO CARABALLO</t>
  </si>
  <si>
    <t>WALKIS ANTONIO ABREU LARA</t>
  </si>
  <si>
    <t>LEANDRO FONDEUR GIL</t>
  </si>
  <si>
    <t>LUIS VLADIMIR SOTO MIRAMBEAUX</t>
  </si>
  <si>
    <t>CARLOS MANUEL CARABALLO</t>
  </si>
  <si>
    <t>SIMEON CLASE ULLOA</t>
  </si>
  <si>
    <t>MIGUEL ALEJANDRO VALERA ORTIZ</t>
  </si>
  <si>
    <t>AMADIS SUAREZ GENAO</t>
  </si>
  <si>
    <t>ISADORA MIGUEL SANCHEZ</t>
  </si>
  <si>
    <t>JOEL ODALIS MORROBEL OVALLE</t>
  </si>
  <si>
    <t>STARLIN FRANCO BASILIS</t>
  </si>
  <si>
    <t>KENETH JOHN APONTE ALONZO</t>
  </si>
  <si>
    <t>HUASCAR LINDBERGH FRIAS VILORIO</t>
  </si>
  <si>
    <t>WERNER OLMOS TAVAREZ</t>
  </si>
  <si>
    <t>GERSON MANUEL PEREZ ARIAS</t>
  </si>
  <si>
    <t>STANLEY RADHAMES LARA PEREZ</t>
  </si>
  <si>
    <t>ELIODORA LUCIANO FIGUEREO</t>
  </si>
  <si>
    <t>DIOSY DE LOS ANGELES DIAZ MADERA</t>
  </si>
  <si>
    <t>HERNANDO SEBASTIAN BRENES GARDEN</t>
  </si>
  <si>
    <t>VALENTIN SANCHEZ ESTEVEZ</t>
  </si>
  <si>
    <t>YNDHIRA MARIA MANZUETA CRUZ</t>
  </si>
  <si>
    <t>ANTONIO DE JESUS BONILLA TAVERAS</t>
  </si>
  <si>
    <t>NORYS CAROLINA GARCIA MAÑON</t>
  </si>
  <si>
    <t>ROSANYELY LEONARDO CARMONA</t>
  </si>
  <si>
    <t>GUILLERMO HERNANDEZ CORTORREAL</t>
  </si>
  <si>
    <t>VICTOR RAMON DIAZ URBAEZ</t>
  </si>
  <si>
    <t>MIGUEL ANGEL DE JESUS DE JESUS</t>
  </si>
  <si>
    <t>MARIO GILBERTO DISLA NIVAR</t>
  </si>
  <si>
    <t>ESTARLIN THOMAS ROSA ACEVEDO</t>
  </si>
  <si>
    <t>GRISELIDI ANTONIA GARCIA QUEZADA</t>
  </si>
  <si>
    <t>EDWIN ALBERTO QUIJADA PEÑA</t>
  </si>
  <si>
    <t>JUAN ANTONIO MARTINEZ CRUZ</t>
  </si>
  <si>
    <t>FREIDY RAMON NUÑEZ PEREZ</t>
  </si>
  <si>
    <t>DRIADE JUDITH PARED DIAZ</t>
  </si>
  <si>
    <t>ABNER JUNIOR VILLAVICENCIO FRIAS</t>
  </si>
  <si>
    <t>VLADIMIR ALEXANDER COLUMNA PIMENTEL</t>
  </si>
  <si>
    <t>FREDDY IGNACIO VARGAS PÉREZ</t>
  </si>
  <si>
    <t>DEPARTAMENTO DE CIENCIAS BASICAS Y HUMANIDADES</t>
  </si>
  <si>
    <t>CARLOS VALDEZ CORNIELLE</t>
  </si>
  <si>
    <t>ANNFRANK ROBINSON ROSARIO VALERIO</t>
  </si>
  <si>
    <t>00-001-1273469-4</t>
  </si>
  <si>
    <t>MARIBEL JIMENEZ BARRIOS</t>
  </si>
  <si>
    <t>SILVIA ALEJANDRA RODRIGUEZ MARTINEZ</t>
  </si>
  <si>
    <t>COORDINADOR (A) DOCENTE</t>
  </si>
  <si>
    <t>JEAN WILLIO JEAN  JULES</t>
  </si>
  <si>
    <t>JOSE CESAR GUZMAN NUÑEZ</t>
  </si>
  <si>
    <t>JUAN FIDEL LOPEZ SEGURA</t>
  </si>
  <si>
    <t>CLAUDIO ALBERTO RAMOS PAULINO</t>
  </si>
  <si>
    <t>ELIEZER ANTONIO BAUTISTA SENA</t>
  </si>
  <si>
    <t>CARLOS ERNESTO PIMENTEL FLORENZAN</t>
  </si>
  <si>
    <t>SANDRA JACQUELINE POLANCO DE LEON</t>
  </si>
  <si>
    <t>ROMILIO CUEVAS DE OLEO</t>
  </si>
  <si>
    <t>JOHNNY JOSE PUJOLS ADAMES</t>
  </si>
  <si>
    <t>JAVIER ANTONIO LORA PILAR</t>
  </si>
  <si>
    <t>ISRAEL PERALTA BONIFACIO</t>
  </si>
  <si>
    <t>RAMON ALBERTO MENA ALMONTE</t>
  </si>
  <si>
    <t>LIVIA GOURILOVA</t>
  </si>
  <si>
    <t>ENDY HUMBERTO PEÑA MONTES DE OCA</t>
  </si>
  <si>
    <t>SANTOS E. MORETA REYES</t>
  </si>
  <si>
    <t>JULIO REYES ARIAS</t>
  </si>
  <si>
    <t>RAMON BENITO ANGELES FERNANDEZ</t>
  </si>
  <si>
    <t>PROFESOR  (A) ADJUNTO (A) TIT</t>
  </si>
  <si>
    <t>URSULINA INOA PITTA</t>
  </si>
  <si>
    <t>FREDDY ANTONIO GARCIA ALVARADO</t>
  </si>
  <si>
    <t>IBIS XIOMARA SANTIAGO FERREIRAS</t>
  </si>
  <si>
    <t>ENRIQUE SOLDEVILLA ENRIQUEZ</t>
  </si>
  <si>
    <t>JULIO MARCELINO CASANOVA MUÑOZ</t>
  </si>
  <si>
    <t>DEPARTAMENTO DE EXTENSION</t>
  </si>
  <si>
    <t>MIGUEL ANGEL PAULINO FIGARO</t>
  </si>
  <si>
    <t>MANUEL ALEJANDRO BELLO</t>
  </si>
  <si>
    <t>JOE MANUEL MATOS ALMONTE</t>
  </si>
  <si>
    <t>JOEL RICHARDS GARCIA</t>
  </si>
  <si>
    <t>FREDERICK ALBERTO RUIZ VASQUEZ</t>
  </si>
  <si>
    <t>LAURA  ROSA FIGUEREO PEÑA</t>
  </si>
  <si>
    <t>LORENZO ALEJO GARCIA</t>
  </si>
  <si>
    <t>JOHANNY MARGARITA REYNOSO BELLO</t>
  </si>
  <si>
    <t>WARQUIDEA YOLANDA VALERIO BERIGUETE</t>
  </si>
  <si>
    <t>ADALIS SANTANA</t>
  </si>
  <si>
    <t>JOHAN ALCANTARA MONERO</t>
  </si>
  <si>
    <t>PEDRO SANCHEZ SANTANA</t>
  </si>
  <si>
    <t>DIONICIO MARIA GONZALEZ SOSA</t>
  </si>
  <si>
    <t>CARLOS LUIS LUCIANO BAEZ</t>
  </si>
  <si>
    <t>RUTH ESTHER REYNOSO SANTOS</t>
  </si>
  <si>
    <t>LINO JOEL DIAZ MARTINEZ</t>
  </si>
  <si>
    <t>YASSELYS DELGADO TEJEDA</t>
  </si>
  <si>
    <t>DEPARTAMENTO DE SERVICIOS ESTUDIANTILES</t>
  </si>
  <si>
    <t>TEOFILO MORENO BERROA</t>
  </si>
  <si>
    <t>ALVYN HIDALGO ALCANTARA</t>
  </si>
  <si>
    <t>JUAN CARLOS LUNA -</t>
  </si>
  <si>
    <t xml:space="preserve">Total por Programacion: </t>
  </si>
  <si>
    <t xml:space="preserve">Marzo </t>
  </si>
  <si>
    <t>Febrero</t>
  </si>
  <si>
    <t>Novedades</t>
  </si>
  <si>
    <t>ANA BELGICA VALLEJO LEBRÓN</t>
  </si>
  <si>
    <t>JOHANNA EDILIESIS PERALTA CASTRO</t>
  </si>
  <si>
    <t>TISSOR FELIX PAYAMPS FERNANDEZ</t>
  </si>
  <si>
    <t>NOMINA DOCENTES FIJOS MARZO 2016</t>
  </si>
  <si>
    <t>INSTITUTO TECNOLOGICO DE LAS AMERICAS ITLA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</si>
</sst>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>
      <alignment/>
    </xf>
    <xf numFmtId="4" fontId="0" fillId="0" borderId="0" xfId="0" applyNumberFormat="1" applyAlignment="1">
      <alignment/>
    </xf>
    <xf numFmtId="43" fontId="0" fillId="0" borderId="0" xfId="46" applyFont="1" applyAlignment="1">
      <alignment/>
    </xf>
    <xf numFmtId="4" fontId="0" fillId="0" borderId="0" xfId="46" applyNumberFormat="1" applyFont="1" applyAlignment="1">
      <alignment/>
    </xf>
    <xf numFmtId="0" fontId="20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kup%20Ramon\A%20U%20X%20I%20L%20I%20A%20R%20E%20S%20%20%20%20R%20A%20M%20O%20N\N%20O%20M%20I%20N%20A%20%20%20%20D%20E%20%20%20P%20A%20G%20O%20S\NOMINAS%202016\NOMINA%20Febrero%20%202016\NOMINAS%20FEBRERO%202016\DOC%20FIJOS%20Febrero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 FIJOS Febrero 2016"/>
      <sheetName val="DOC FIJOS Febrero 2016 (2)"/>
    </sheetNames>
    <sheetDataSet>
      <sheetData sheetId="1">
        <row r="6">
          <cell r="A6" t="str">
            <v>WESTER RAMON SOLANO</v>
          </cell>
          <cell r="B6" t="str">
            <v>INSTRUCTOR ADJUNTO ASISTENTE</v>
          </cell>
          <cell r="C6" t="str">
            <v>00-013-0050394-1</v>
          </cell>
          <cell r="D6">
            <v>1226</v>
          </cell>
          <cell r="E6">
            <v>8280</v>
          </cell>
        </row>
        <row r="7">
          <cell r="A7" t="str">
            <v>ANA BELGICA VALLEJO LEBRÓN</v>
          </cell>
          <cell r="B7" t="str">
            <v>INSTRUCTOR ADJUNTO ASISTENTE</v>
          </cell>
          <cell r="C7" t="str">
            <v>00-223-0114424-6</v>
          </cell>
          <cell r="D7">
            <v>1237</v>
          </cell>
          <cell r="E7">
            <v>14260</v>
          </cell>
        </row>
        <row r="8">
          <cell r="A8" t="str">
            <v>HOSANNA RODRIGUEZ SANCHEZ</v>
          </cell>
          <cell r="B8" t="str">
            <v>INSTRUCTOR ADJUNTO ASISTENTE</v>
          </cell>
          <cell r="C8" t="str">
            <v>00-402-2011135-1</v>
          </cell>
          <cell r="D8">
            <v>1242</v>
          </cell>
          <cell r="E8">
            <v>8280</v>
          </cell>
        </row>
        <row r="9">
          <cell r="A9" t="str">
            <v>ANAITIS CABRERA GARCIA</v>
          </cell>
          <cell r="B9" t="str">
            <v>INSTRUCTOR ADJUNTO ASISTENTE</v>
          </cell>
          <cell r="C9" t="str">
            <v>00-402-2064092-0</v>
          </cell>
          <cell r="D9">
            <v>1250</v>
          </cell>
          <cell r="E9">
            <v>14260</v>
          </cell>
        </row>
        <row r="10">
          <cell r="A10" t="str">
            <v>ORLANGEL DE LA ROSA MODESTO</v>
          </cell>
          <cell r="B10" t="str">
            <v>INSTRUCTOR ADJUNTO ASISTENTE</v>
          </cell>
          <cell r="C10" t="str">
            <v>00-001-1913998-8</v>
          </cell>
          <cell r="D10">
            <v>1252</v>
          </cell>
          <cell r="E10">
            <v>14260</v>
          </cell>
        </row>
        <row r="11">
          <cell r="A11" t="str">
            <v>DANIEL ALEJANDRO MORENO MARTINEZ</v>
          </cell>
          <cell r="B11" t="str">
            <v>INSTRUCTOR ADJUNTO ASISTENTE</v>
          </cell>
          <cell r="C11" t="str">
            <v>00-402-2203470-0</v>
          </cell>
          <cell r="D11">
            <v>1254</v>
          </cell>
          <cell r="E11">
            <v>8280</v>
          </cell>
        </row>
        <row r="12">
          <cell r="A12" t="str">
            <v>LUIS GERMAN LACHAPEL ARIAS</v>
          </cell>
          <cell r="B12" t="str">
            <v>INSTRUCTOR ADJUNTO ASISTENTE</v>
          </cell>
          <cell r="C12" t="str">
            <v>00-068-0049944-1</v>
          </cell>
          <cell r="D12">
            <v>1256</v>
          </cell>
          <cell r="E12">
            <v>14260</v>
          </cell>
        </row>
        <row r="13">
          <cell r="A13" t="str">
            <v>RAULIN SANTANA DE LOS SANTOS</v>
          </cell>
          <cell r="B13" t="str">
            <v>INSTRUCTOR ADJUNTO ASISTENTE</v>
          </cell>
          <cell r="C13" t="str">
            <v>00-074-0004631-9</v>
          </cell>
          <cell r="D13">
            <v>1258</v>
          </cell>
          <cell r="E13">
            <v>8280</v>
          </cell>
        </row>
        <row r="14">
          <cell r="A14" t="str">
            <v>MIGUEL ALEXANDER PEREZ VOLQUEZ</v>
          </cell>
          <cell r="B14" t="str">
            <v>INSTRUCTOR ADJUNTO ASISTENTE</v>
          </cell>
          <cell r="C14" t="str">
            <v>00-020-0016896-9</v>
          </cell>
          <cell r="D14">
            <v>1259</v>
          </cell>
          <cell r="E14">
            <v>14260</v>
          </cell>
        </row>
        <row r="15">
          <cell r="A15" t="str">
            <v>SAUDY FLORES ACEVEDO</v>
          </cell>
          <cell r="B15" t="str">
            <v>INSTRUCTOR ADJUNTO ASISTENTE</v>
          </cell>
          <cell r="C15" t="str">
            <v>00-010-0110987-3</v>
          </cell>
          <cell r="D15">
            <v>1260</v>
          </cell>
          <cell r="E15">
            <v>14260</v>
          </cell>
        </row>
        <row r="16">
          <cell r="A16" t="str">
            <v>Subtotal </v>
          </cell>
          <cell r="B16">
            <v>10</v>
          </cell>
          <cell r="E16">
            <v>118680</v>
          </cell>
        </row>
        <row r="19">
          <cell r="A19" t="str">
            <v>CENTRO DE EXCELENCIA EN MECATRÓNICA</v>
          </cell>
        </row>
        <row r="20">
          <cell r="A20" t="str">
            <v>FRANCISCO RAMIREZ VELASQUEZ</v>
          </cell>
          <cell r="B20" t="str">
            <v>PROFESOR ADJUNTO ASOCIADO</v>
          </cell>
          <cell r="C20" t="str">
            <v>00-002-0005961-6</v>
          </cell>
          <cell r="D20">
            <v>1093</v>
          </cell>
          <cell r="E20">
            <v>40250.38</v>
          </cell>
        </row>
        <row r="21">
          <cell r="A21" t="str">
            <v>JUAN FELIX MARMOLEJOS ACEVEDO</v>
          </cell>
          <cell r="B21" t="str">
            <v>INSTRUCTOR (A)</v>
          </cell>
          <cell r="C21" t="str">
            <v>00-001-0979917-1</v>
          </cell>
          <cell r="D21">
            <v>320013</v>
          </cell>
          <cell r="E21">
            <v>73830</v>
          </cell>
        </row>
        <row r="22">
          <cell r="A22" t="str">
            <v>ALVIN MANUEL PERALTA FAULKNER</v>
          </cell>
          <cell r="B22" t="str">
            <v>PROFESOR ADJUNTO ASOCIADO</v>
          </cell>
          <cell r="C22" t="str">
            <v>00-031-0332561-3</v>
          </cell>
          <cell r="D22">
            <v>320014</v>
          </cell>
          <cell r="E22">
            <v>38580.21</v>
          </cell>
        </row>
        <row r="23">
          <cell r="A23" t="str">
            <v>PEDRO PABLO CASTRO GARCIA</v>
          </cell>
          <cell r="B23" t="str">
            <v>COORDINADOR DOCENTE</v>
          </cell>
          <cell r="C23" t="str">
            <v>00-001-1576936-6</v>
          </cell>
          <cell r="D23">
            <v>320015</v>
          </cell>
          <cell r="E23">
            <v>77160.42</v>
          </cell>
        </row>
        <row r="24">
          <cell r="A24" t="str">
            <v>MIGUEL ANTONIO VASQUEZ LIRIANO</v>
          </cell>
          <cell r="B24" t="str">
            <v>PROFESOR ADJUNTO ASOCIADO</v>
          </cell>
          <cell r="C24" t="str">
            <v>00-031-0408576-0</v>
          </cell>
          <cell r="D24">
            <v>320016</v>
          </cell>
          <cell r="E24">
            <v>37837.88</v>
          </cell>
        </row>
        <row r="25">
          <cell r="A25" t="str">
            <v>JOSE ALEJANDRO MARTINEZ BONETTI</v>
          </cell>
          <cell r="B25" t="str">
            <v>PROFESOR ADJUNTO ASOCIADO</v>
          </cell>
          <cell r="C25" t="str">
            <v>00-001-1318212-5</v>
          </cell>
          <cell r="D25">
            <v>320017</v>
          </cell>
          <cell r="E25">
            <v>38580.21</v>
          </cell>
        </row>
        <row r="26">
          <cell r="A26" t="str">
            <v>RUBEN ALCIDES IZNAGA TOLEDANO</v>
          </cell>
          <cell r="B26" t="str">
            <v>PROFESOR ASOCIADO</v>
          </cell>
          <cell r="C26" t="str">
            <v>00-001-1835009-9</v>
          </cell>
          <cell r="D26">
            <v>320018</v>
          </cell>
          <cell r="E26">
            <v>81650.62</v>
          </cell>
        </row>
        <row r="27">
          <cell r="A27" t="str">
            <v>MARIO JOSE INSTURAIN RAMIREZ</v>
          </cell>
          <cell r="B27" t="str">
            <v>INSTRUCTOR ASISTENTE</v>
          </cell>
          <cell r="C27" t="str">
            <v>00-001-1809614-8</v>
          </cell>
          <cell r="D27">
            <v>320019</v>
          </cell>
          <cell r="E27">
            <v>40250</v>
          </cell>
        </row>
        <row r="28">
          <cell r="A28" t="str">
            <v>ANDRES DE JESUS ARIAS MEJIA</v>
          </cell>
          <cell r="B28" t="str">
            <v>PROFESOR ADJUNTO ASOCIADO</v>
          </cell>
          <cell r="C28" t="str">
            <v>00-001-0270947-4</v>
          </cell>
          <cell r="D28">
            <v>320020</v>
          </cell>
          <cell r="E28">
            <v>43124.41</v>
          </cell>
        </row>
        <row r="29">
          <cell r="A29" t="str">
            <v>JUAN ANTONIO MIRANDA REYES</v>
          </cell>
          <cell r="B29" t="str">
            <v>INSTRUCTOR (A)</v>
          </cell>
          <cell r="C29" t="str">
            <v>00-001-0631552-6</v>
          </cell>
          <cell r="D29">
            <v>320021</v>
          </cell>
          <cell r="E29">
            <v>73830</v>
          </cell>
        </row>
        <row r="30">
          <cell r="A30" t="str">
            <v>ROSSY ALEXANDRA SOCORRO CRUZ</v>
          </cell>
          <cell r="B30" t="str">
            <v>PROFESOR ADJUNTO ASOCIADO</v>
          </cell>
          <cell r="C30" t="str">
            <v>00-001-1505307-6</v>
          </cell>
          <cell r="D30">
            <v>320022</v>
          </cell>
          <cell r="E30">
            <v>31019.33</v>
          </cell>
        </row>
        <row r="31">
          <cell r="A31" t="str">
            <v>WILKINS GABRIEL CEDANO DEL ROSARIO</v>
          </cell>
          <cell r="B31" t="str">
            <v>PROFESOR ADJUNTO ASOCIADO</v>
          </cell>
          <cell r="C31" t="str">
            <v>00-001-1567339-4</v>
          </cell>
          <cell r="D31">
            <v>320023</v>
          </cell>
          <cell r="E31">
            <v>39837.44</v>
          </cell>
        </row>
        <row r="32">
          <cell r="A32" t="str">
            <v>GERSON MENA RODRIGUEZ</v>
          </cell>
          <cell r="B32" t="str">
            <v>PROFESOR ADJUNTO ASOCIADO</v>
          </cell>
          <cell r="C32" t="str">
            <v>00-002-0077199-6</v>
          </cell>
          <cell r="D32">
            <v>320024</v>
          </cell>
          <cell r="E32">
            <v>42529.63</v>
          </cell>
        </row>
        <row r="33">
          <cell r="A33" t="str">
            <v>SANTO MATEO</v>
          </cell>
          <cell r="B33" t="str">
            <v>INSTRUCTOR ADJUNTO ASISTENTE</v>
          </cell>
          <cell r="C33" t="str">
            <v>00-001-0443611-8</v>
          </cell>
          <cell r="D33">
            <v>320025</v>
          </cell>
          <cell r="E33">
            <v>23000</v>
          </cell>
        </row>
        <row r="34">
          <cell r="A34" t="str">
            <v>WILTON OLTMANNS ENCARNACION</v>
          </cell>
          <cell r="B34" t="str">
            <v>PROFESOR ASOCIADO</v>
          </cell>
          <cell r="C34" t="str">
            <v>00-001-1238686-7</v>
          </cell>
          <cell r="D34">
            <v>320031</v>
          </cell>
          <cell r="E34">
            <v>81521.34</v>
          </cell>
        </row>
        <row r="35">
          <cell r="A35" t="str">
            <v>JOSE ANTONIO SCOTT GUILLEARD</v>
          </cell>
          <cell r="B35" t="str">
            <v>PROFESOR ADJUNTO ASOCIADO</v>
          </cell>
          <cell r="C35" t="str">
            <v>00-001-0112565-6</v>
          </cell>
          <cell r="D35">
            <v>320032</v>
          </cell>
          <cell r="E35">
            <v>55372.5</v>
          </cell>
        </row>
        <row r="36">
          <cell r="A36" t="str">
            <v>RAMON GOMEZ</v>
          </cell>
          <cell r="B36" t="str">
            <v>INSTRUCTOR ADJUNTO</v>
          </cell>
          <cell r="C36" t="str">
            <v>00-001-1007073-7</v>
          </cell>
          <cell r="D36">
            <v>320034</v>
          </cell>
          <cell r="E36">
            <v>29095</v>
          </cell>
        </row>
        <row r="37">
          <cell r="A37" t="str">
            <v>Subtotal </v>
          </cell>
          <cell r="B37">
            <v>17</v>
          </cell>
          <cell r="E37">
            <v>847469.37</v>
          </cell>
        </row>
        <row r="40">
          <cell r="A40" t="str">
            <v>CENTRO DE EMPRENDIMIENTO E INNOVACION</v>
          </cell>
        </row>
        <row r="41">
          <cell r="A41" t="str">
            <v>JOSE FRANK CUELLO TAVAREZ</v>
          </cell>
          <cell r="B41" t="str">
            <v>COORDINADOR DOCENTE</v>
          </cell>
          <cell r="C41" t="str">
            <v>00-001-1375717-3</v>
          </cell>
          <cell r="D41">
            <v>980015</v>
          </cell>
          <cell r="E41">
            <v>75000</v>
          </cell>
        </row>
        <row r="42">
          <cell r="A42" t="str">
            <v>Subtotal </v>
          </cell>
          <cell r="B42">
            <v>1</v>
          </cell>
          <cell r="E42">
            <v>75000</v>
          </cell>
        </row>
        <row r="45">
          <cell r="A45" t="str">
            <v>CENTRO DE EXCELENCIA EN TECNOLOGIA DE LA INFORMACION Y COMUNICACIÓN</v>
          </cell>
        </row>
        <row r="46">
          <cell r="A46" t="str">
            <v>FREDERIC DE LA ROSA ASTACIO</v>
          </cell>
          <cell r="B46" t="str">
            <v>INSTRUCTOR ASISTENTE</v>
          </cell>
          <cell r="C46" t="str">
            <v>00-001-1299654-1</v>
          </cell>
          <cell r="D46">
            <v>153</v>
          </cell>
          <cell r="E46">
            <v>50121.96</v>
          </cell>
        </row>
        <row r="47">
          <cell r="A47" t="str">
            <v>ERIC HENOC PEÑA PAULINO</v>
          </cell>
          <cell r="B47" t="str">
            <v>INSTRUCTOR ASISTENTE</v>
          </cell>
          <cell r="C47" t="str">
            <v>00-226-0001698-8</v>
          </cell>
          <cell r="D47">
            <v>195</v>
          </cell>
          <cell r="E47">
            <v>43067.5</v>
          </cell>
        </row>
        <row r="48">
          <cell r="A48" t="str">
            <v>ANGEL EVELIO SANCHEZ JAVIER</v>
          </cell>
          <cell r="B48" t="str">
            <v>INSTRUCTOR ADJUNTO</v>
          </cell>
          <cell r="C48" t="str">
            <v>00-001-1528810-2</v>
          </cell>
          <cell r="D48">
            <v>382</v>
          </cell>
          <cell r="E48">
            <v>29708.72</v>
          </cell>
        </row>
        <row r="49">
          <cell r="A49" t="str">
            <v>TEOFILO ANTONIO DIAZ PRATT</v>
          </cell>
          <cell r="B49" t="str">
            <v>INSTRUCTOR ASISTENTE</v>
          </cell>
          <cell r="C49" t="str">
            <v>00-001-0790546-5</v>
          </cell>
          <cell r="D49">
            <v>387</v>
          </cell>
          <cell r="E49">
            <v>55372.5</v>
          </cell>
        </row>
        <row r="50">
          <cell r="A50" t="str">
            <v>JOSE MANUEL DOÑE MATEO</v>
          </cell>
          <cell r="B50" t="str">
            <v>INSTRUCTOR (A)</v>
          </cell>
          <cell r="C50" t="str">
            <v>00-001-0239625-6</v>
          </cell>
          <cell r="D50">
            <v>425</v>
          </cell>
          <cell r="E50">
            <v>65114.31</v>
          </cell>
        </row>
        <row r="51">
          <cell r="A51" t="str">
            <v>ONEL PELEGRINO</v>
          </cell>
          <cell r="B51" t="str">
            <v>INSTRUCTOR ASISTENTE</v>
          </cell>
          <cell r="C51" t="str">
            <v>00-001-0896435-4</v>
          </cell>
          <cell r="D51">
            <v>430</v>
          </cell>
          <cell r="E51">
            <v>43067.5</v>
          </cell>
        </row>
        <row r="52">
          <cell r="A52" t="str">
            <v>RAYDELTO HERNANDEZ PERERA</v>
          </cell>
          <cell r="B52" t="str">
            <v>PROFESOR ADJUNTO ASOCIADO</v>
          </cell>
          <cell r="C52" t="str">
            <v>00-001-1635907-6</v>
          </cell>
          <cell r="D52">
            <v>610</v>
          </cell>
          <cell r="E52">
            <v>43990.78</v>
          </cell>
        </row>
        <row r="53">
          <cell r="A53" t="str">
            <v>LISBETT JAQUEZ MUESES</v>
          </cell>
          <cell r="B53" t="str">
            <v>COORDINADOR DOCENTE</v>
          </cell>
          <cell r="C53" t="str">
            <v>00-001-1749845-1</v>
          </cell>
          <cell r="D53">
            <v>638</v>
          </cell>
          <cell r="E53">
            <v>69500</v>
          </cell>
        </row>
        <row r="54">
          <cell r="A54" t="str">
            <v>JOHANNA EDILIESIS PERALTA CASTRO</v>
          </cell>
          <cell r="B54" t="str">
            <v>INSTRUCTOR ASISTENTE</v>
          </cell>
          <cell r="C54" t="str">
            <v>00-223-0008955-8</v>
          </cell>
          <cell r="D54">
            <v>640</v>
          </cell>
          <cell r="E54">
            <v>14355.83</v>
          </cell>
        </row>
        <row r="55">
          <cell r="A55" t="str">
            <v>KELVIN LUIS ALBUEZ BLANCO</v>
          </cell>
          <cell r="B55" t="str">
            <v>INSTRUCTOR ASISTENTE</v>
          </cell>
          <cell r="C55" t="str">
            <v>00-001-1700675-9</v>
          </cell>
          <cell r="D55">
            <v>652</v>
          </cell>
          <cell r="E55">
            <v>43067.5</v>
          </cell>
        </row>
        <row r="56">
          <cell r="A56" t="str">
            <v>JUAN MARTINEZ LOPEZ</v>
          </cell>
          <cell r="B56" t="str">
            <v>INSTRUCTOR (A)</v>
          </cell>
          <cell r="C56" t="str">
            <v>00-001-0436255-3</v>
          </cell>
          <cell r="D56">
            <v>653</v>
          </cell>
          <cell r="E56">
            <v>70753.75</v>
          </cell>
        </row>
        <row r="57">
          <cell r="A57" t="str">
            <v>JULIO LUIS PELEGRINO</v>
          </cell>
          <cell r="B57" t="str">
            <v>INSTRUCTOR ADJUNTO ASISTENTE</v>
          </cell>
          <cell r="C57" t="str">
            <v>00-001-1578690-7</v>
          </cell>
          <cell r="D57">
            <v>654</v>
          </cell>
          <cell r="E57">
            <v>24610</v>
          </cell>
        </row>
        <row r="58">
          <cell r="A58" t="str">
            <v>CRISTIAN CESARIN CORNIELLE RAMIREZ</v>
          </cell>
          <cell r="B58" t="str">
            <v>INSTRUCTOR ADJUNTO ASISTENTE</v>
          </cell>
          <cell r="C58" t="str">
            <v>00-001-1080380-6</v>
          </cell>
          <cell r="D58">
            <v>657</v>
          </cell>
          <cell r="E58">
            <v>24610</v>
          </cell>
        </row>
        <row r="59">
          <cell r="A59" t="str">
            <v>FRANCISCO ALBERTO GARCIA DE LEON</v>
          </cell>
          <cell r="B59" t="str">
            <v>INSTRUCTOR ASISTENTE</v>
          </cell>
          <cell r="C59" t="str">
            <v>00-223-0012235-9</v>
          </cell>
          <cell r="D59">
            <v>663</v>
          </cell>
          <cell r="E59">
            <v>43067.5</v>
          </cell>
        </row>
        <row r="60">
          <cell r="A60" t="str">
            <v>WILLIS EZEQUIEL POLANCO CARABALLO</v>
          </cell>
          <cell r="B60" t="str">
            <v>COORDINADOR DOCENTE</v>
          </cell>
          <cell r="C60" t="str">
            <v>00-001-1652871-2</v>
          </cell>
          <cell r="D60">
            <v>727</v>
          </cell>
          <cell r="E60">
            <v>83100.15</v>
          </cell>
        </row>
        <row r="61">
          <cell r="A61" t="str">
            <v>WALKIS ANTONIO ABREU LARA</v>
          </cell>
          <cell r="B61" t="str">
            <v>INSTRUCTOR ASISTENTE</v>
          </cell>
          <cell r="C61" t="str">
            <v>00-001-1282719-1</v>
          </cell>
          <cell r="D61">
            <v>758</v>
          </cell>
          <cell r="E61">
            <v>57500</v>
          </cell>
        </row>
        <row r="62">
          <cell r="A62" t="str">
            <v>LEANDRO FONDEUR GIL</v>
          </cell>
          <cell r="B62" t="str">
            <v>PROFESOR ADJUNTO ASOCIADO</v>
          </cell>
          <cell r="C62" t="str">
            <v>00-001-0059996-8</v>
          </cell>
          <cell r="D62">
            <v>771</v>
          </cell>
          <cell r="E62">
            <v>45528.5</v>
          </cell>
        </row>
        <row r="63">
          <cell r="A63" t="str">
            <v>LUIS VLADIMIR SOTO MIRAMBEAUX</v>
          </cell>
          <cell r="B63" t="str">
            <v>INSTRUCTOR ADJUNTO</v>
          </cell>
          <cell r="C63" t="str">
            <v>00-001-1210465-8</v>
          </cell>
          <cell r="D63">
            <v>782</v>
          </cell>
          <cell r="E63">
            <v>29225</v>
          </cell>
        </row>
        <row r="64">
          <cell r="A64" t="str">
            <v>CARLOS MANUEL CARABALLO</v>
          </cell>
          <cell r="B64" t="str">
            <v>INSTRUCTOR ADJUNTO</v>
          </cell>
          <cell r="C64" t="str">
            <v>00-001-0448580-0</v>
          </cell>
          <cell r="D64">
            <v>820</v>
          </cell>
          <cell r="E64">
            <v>31788.33</v>
          </cell>
        </row>
        <row r="65">
          <cell r="A65" t="str">
            <v>SIMEON CLASE ULLOA</v>
          </cell>
          <cell r="B65" t="str">
            <v>PROFESOR ADJUNTO ASOCIADO</v>
          </cell>
          <cell r="C65" t="str">
            <v>00-001-0112776-9</v>
          </cell>
          <cell r="D65">
            <v>858</v>
          </cell>
          <cell r="E65">
            <v>43067.5</v>
          </cell>
        </row>
        <row r="66">
          <cell r="A66" t="str">
            <v>MIGUEL ALEJANDRO VALERA ORTIZ</v>
          </cell>
          <cell r="B66" t="str">
            <v>INSTRUCTOR ADJUNTO ASISTENTE</v>
          </cell>
          <cell r="C66" t="str">
            <v>00-226-0000492-7</v>
          </cell>
          <cell r="D66">
            <v>880</v>
          </cell>
          <cell r="E66">
            <v>17227</v>
          </cell>
        </row>
        <row r="67">
          <cell r="A67" t="str">
            <v>AMADIS SUAREZ GENAO</v>
          </cell>
          <cell r="B67" t="str">
            <v>INSTRUCTOR (A)</v>
          </cell>
          <cell r="C67" t="str">
            <v>00-001-1760082-5</v>
          </cell>
          <cell r="D67">
            <v>960</v>
          </cell>
          <cell r="E67">
            <v>62550.87</v>
          </cell>
        </row>
        <row r="68">
          <cell r="A68" t="str">
            <v>ISADORA MIGUEL SANCHEZ</v>
          </cell>
          <cell r="B68" t="str">
            <v>PROFESOR ASOCIADO</v>
          </cell>
          <cell r="C68" t="str">
            <v>00-001-1637559-3</v>
          </cell>
          <cell r="D68">
            <v>965</v>
          </cell>
          <cell r="E68">
            <v>82443.5</v>
          </cell>
        </row>
        <row r="69">
          <cell r="A69" t="str">
            <v>JOEL ODALIS MORROBEL OVALLE</v>
          </cell>
          <cell r="B69" t="str">
            <v>PROFESOR ADJUNTO ASOCIADO</v>
          </cell>
          <cell r="C69" t="str">
            <v>00-001-1576289-0</v>
          </cell>
          <cell r="D69">
            <v>967</v>
          </cell>
          <cell r="E69">
            <v>41529.38</v>
          </cell>
        </row>
        <row r="70">
          <cell r="A70" t="str">
            <v>STARLIN FRANCO BASILIS</v>
          </cell>
          <cell r="B70" t="str">
            <v>INSTRUCTOR (A)</v>
          </cell>
          <cell r="C70" t="str">
            <v>00-047-0157568-2</v>
          </cell>
          <cell r="D70">
            <v>978</v>
          </cell>
          <cell r="E70">
            <v>67677.5</v>
          </cell>
        </row>
        <row r="71">
          <cell r="A71" t="str">
            <v>KENETH JOHN APONTE ALONZO</v>
          </cell>
          <cell r="B71" t="str">
            <v>INSTRUCTOR ADJUNTO ASISTENTE</v>
          </cell>
          <cell r="C71" t="str">
            <v>00-054-0134940-1</v>
          </cell>
          <cell r="D71">
            <v>1002</v>
          </cell>
          <cell r="E71">
            <v>22149</v>
          </cell>
        </row>
        <row r="72">
          <cell r="A72" t="str">
            <v>HUASCAR LINDBERGH FRIAS VILORIO</v>
          </cell>
          <cell r="B72" t="str">
            <v>PROFESOR ADJUNTO ASOCIADO</v>
          </cell>
          <cell r="C72" t="str">
            <v>00-001-0006905-3</v>
          </cell>
          <cell r="D72">
            <v>1005</v>
          </cell>
          <cell r="E72">
            <v>39069.32</v>
          </cell>
        </row>
        <row r="73">
          <cell r="A73" t="str">
            <v>WERNER OLMOS TAVAREZ</v>
          </cell>
          <cell r="B73" t="str">
            <v>INSTRUCTOR (A)</v>
          </cell>
          <cell r="C73" t="str">
            <v>00-004-0015663-4</v>
          </cell>
          <cell r="D73">
            <v>1011</v>
          </cell>
          <cell r="E73">
            <v>54348.66</v>
          </cell>
        </row>
        <row r="74">
          <cell r="A74" t="str">
            <v>GERSON MANUEL PEREZ ARIAS</v>
          </cell>
          <cell r="B74" t="str">
            <v>INSTRUCTOR ADJUNTO</v>
          </cell>
          <cell r="C74" t="str">
            <v>00-039-0001012-9</v>
          </cell>
          <cell r="D74">
            <v>1053</v>
          </cell>
          <cell r="E74">
            <v>26833.95</v>
          </cell>
        </row>
        <row r="75">
          <cell r="A75" t="str">
            <v>STANLEY RADHAMES LARA PEREZ</v>
          </cell>
          <cell r="B75" t="str">
            <v>PROFESOR ADJUNTO ASOCIADO</v>
          </cell>
          <cell r="C75" t="str">
            <v>00-001-1725394-8</v>
          </cell>
          <cell r="D75">
            <v>1111</v>
          </cell>
          <cell r="E75">
            <v>30762.5</v>
          </cell>
        </row>
        <row r="76">
          <cell r="A76" t="str">
            <v>ELIODORA LUCIANO FIGUEREO</v>
          </cell>
          <cell r="B76" t="str">
            <v>INSTRUCTOR (A)</v>
          </cell>
          <cell r="C76" t="str">
            <v>00-001-1655328-0</v>
          </cell>
          <cell r="D76">
            <v>1149</v>
          </cell>
          <cell r="E76">
            <v>13800</v>
          </cell>
        </row>
        <row r="77">
          <cell r="A77" t="str">
            <v>DIOSY DE LOS ANGELES DIAZ MADERA</v>
          </cell>
          <cell r="B77" t="str">
            <v>INSTRUCTOR ADJUNTO ASISTENTE</v>
          </cell>
          <cell r="C77" t="str">
            <v>00-034-0043829-1</v>
          </cell>
          <cell r="D77">
            <v>1151</v>
          </cell>
          <cell r="E77">
            <v>8280</v>
          </cell>
        </row>
        <row r="78">
          <cell r="A78" t="str">
            <v>HERNANDO SEBASTIAN BRENES GARDEN</v>
          </cell>
          <cell r="B78" t="str">
            <v>PROFESOR ADJUNTO ASOCIADO</v>
          </cell>
          <cell r="C78" t="str">
            <v>00-048-0085149-7</v>
          </cell>
          <cell r="D78">
            <v>1163</v>
          </cell>
          <cell r="E78">
            <v>41112.76</v>
          </cell>
        </row>
        <row r="79">
          <cell r="A79" t="str">
            <v>VALENTIN SANCHEZ ESTEVEZ</v>
          </cell>
          <cell r="B79" t="str">
            <v>INSTRUCTOR (A)</v>
          </cell>
          <cell r="C79" t="str">
            <v>00-049-0072746-4</v>
          </cell>
          <cell r="D79">
            <v>1175</v>
          </cell>
          <cell r="E79">
            <v>44946.8</v>
          </cell>
        </row>
        <row r="80">
          <cell r="A80" t="str">
            <v>YNDHIRA MARIA MANZUETA CRUZ</v>
          </cell>
          <cell r="B80" t="str">
            <v>INSTRUCTOR ADJUNTO</v>
          </cell>
          <cell r="C80" t="str">
            <v>00-005-0037893-0</v>
          </cell>
          <cell r="D80">
            <v>1185</v>
          </cell>
          <cell r="E80">
            <v>13800</v>
          </cell>
        </row>
        <row r="81">
          <cell r="A81" t="str">
            <v>ANTONIO DE JESUS BONILLA TAVERAS</v>
          </cell>
          <cell r="B81" t="str">
            <v>PROFESOR ASOCIADO</v>
          </cell>
          <cell r="C81" t="str">
            <v>00-001-1527806-1</v>
          </cell>
          <cell r="D81">
            <v>1189</v>
          </cell>
          <cell r="E81">
            <v>74750</v>
          </cell>
        </row>
        <row r="82">
          <cell r="A82" t="str">
            <v>NORYS CAROLINA GARCIA MAÑON</v>
          </cell>
          <cell r="B82" t="str">
            <v>INSTRUCTOR ADJUNTO</v>
          </cell>
          <cell r="C82" t="str">
            <v>00-001-1487944-8</v>
          </cell>
          <cell r="D82">
            <v>1191</v>
          </cell>
          <cell r="E82">
            <v>27792.2</v>
          </cell>
        </row>
        <row r="83">
          <cell r="A83" t="str">
            <v>ROSANYELY LEONARDO CARMONA</v>
          </cell>
          <cell r="B83" t="str">
            <v>INSTRUCTOR ADJUNTO ASISTENTE</v>
          </cell>
          <cell r="C83" t="str">
            <v>00-082-0027369-9</v>
          </cell>
          <cell r="D83">
            <v>1203</v>
          </cell>
          <cell r="E83">
            <v>8280</v>
          </cell>
        </row>
        <row r="84">
          <cell r="A84" t="str">
            <v>GUILLERMO HERNANDEZ CORTORREAL</v>
          </cell>
          <cell r="B84" t="str">
            <v>INSTRUCTOR ADJUNTO ASISTENTE</v>
          </cell>
          <cell r="C84" t="str">
            <v>00-001-1834301-1</v>
          </cell>
          <cell r="D84">
            <v>1221</v>
          </cell>
          <cell r="E84">
            <v>14260</v>
          </cell>
        </row>
        <row r="85">
          <cell r="A85" t="str">
            <v>VICTOR RAMON DIAZ URBAEZ</v>
          </cell>
          <cell r="B85" t="str">
            <v>INSTRUCTOR ADJUNTO</v>
          </cell>
          <cell r="C85" t="str">
            <v>00-001-1629037-0</v>
          </cell>
          <cell r="D85">
            <v>1297</v>
          </cell>
          <cell r="E85">
            <v>28318.09</v>
          </cell>
        </row>
        <row r="86">
          <cell r="A86" t="str">
            <v>MIGUEL ANGEL DE JESUS DE JESUS</v>
          </cell>
          <cell r="B86" t="str">
            <v>INSTRUCTOR ADJUNTO</v>
          </cell>
          <cell r="C86" t="str">
            <v>00-001-1553244-2</v>
          </cell>
          <cell r="D86">
            <v>1298</v>
          </cell>
          <cell r="E86">
            <v>28692.96</v>
          </cell>
        </row>
        <row r="87">
          <cell r="A87" t="str">
            <v>MARIO GILBERTO DISLA NIVAR</v>
          </cell>
          <cell r="B87" t="str">
            <v>PROFESOR ASOCIADO</v>
          </cell>
          <cell r="C87" t="str">
            <v>00-002-0144017-9</v>
          </cell>
          <cell r="D87">
            <v>1299</v>
          </cell>
          <cell r="E87">
            <v>83087.71</v>
          </cell>
        </row>
        <row r="88">
          <cell r="A88" t="str">
            <v>ESTARLIN THOMAS ROSA ACEVEDO</v>
          </cell>
          <cell r="B88" t="str">
            <v>INSTRUCTOR ASISTENTE</v>
          </cell>
          <cell r="C88" t="str">
            <v>00-031-0536453-7</v>
          </cell>
          <cell r="D88">
            <v>1300</v>
          </cell>
          <cell r="E88">
            <v>32200</v>
          </cell>
        </row>
        <row r="89">
          <cell r="A89" t="str">
            <v>GRISELIDI ANTONIA GARCIA QUEZADA</v>
          </cell>
          <cell r="B89" t="str">
            <v>PROFESOR ADJUNTO ASOCIADO</v>
          </cell>
          <cell r="C89" t="str">
            <v>00-055-0025885-9</v>
          </cell>
          <cell r="D89">
            <v>1302</v>
          </cell>
          <cell r="E89">
            <v>41112.76</v>
          </cell>
        </row>
        <row r="90">
          <cell r="A90" t="str">
            <v>EDWIN ALBERTO QUIJADA PEÑA</v>
          </cell>
          <cell r="B90" t="str">
            <v>PROFESOR ADJUNTO ASOCIADO</v>
          </cell>
          <cell r="C90" t="str">
            <v>00-031-0080228-3</v>
          </cell>
          <cell r="D90">
            <v>1305</v>
          </cell>
          <cell r="E90">
            <v>35650</v>
          </cell>
        </row>
        <row r="91">
          <cell r="A91" t="str">
            <v>TISSOR FELIX PAYAMPS FERNANDEZ</v>
          </cell>
          <cell r="B91" t="str">
            <v>INSTRUCTOR ADJUNTO</v>
          </cell>
          <cell r="C91" t="str">
            <v>00-031-0042737-0</v>
          </cell>
          <cell r="D91">
            <v>1316</v>
          </cell>
          <cell r="E91">
            <v>29095.99</v>
          </cell>
        </row>
        <row r="92">
          <cell r="A92" t="str">
            <v>JUAN ANTONIO MARTINEZ CRUZ</v>
          </cell>
          <cell r="B92" t="str">
            <v>INSTRUCTOR (A)</v>
          </cell>
          <cell r="C92" t="str">
            <v>00-001-0366571-7</v>
          </cell>
          <cell r="D92">
            <v>1355</v>
          </cell>
          <cell r="E92">
            <v>61333.94</v>
          </cell>
        </row>
        <row r="93">
          <cell r="A93" t="str">
            <v>FREIDY RAMON NUÑEZ PEREZ</v>
          </cell>
          <cell r="B93" t="str">
            <v>INSTRUCTOR (A)</v>
          </cell>
          <cell r="C93" t="str">
            <v>00-067-0012045-1</v>
          </cell>
          <cell r="D93">
            <v>1360</v>
          </cell>
          <cell r="E93">
            <v>57787.95</v>
          </cell>
        </row>
        <row r="94">
          <cell r="A94" t="str">
            <v>DRIADE JUDITH PARED DIAZ</v>
          </cell>
          <cell r="B94" t="str">
            <v>PROFESOR ADJUNTO ASOCIADO</v>
          </cell>
          <cell r="C94" t="str">
            <v>00-223-0058889-8</v>
          </cell>
          <cell r="D94">
            <v>1368</v>
          </cell>
          <cell r="E94">
            <v>40595.33</v>
          </cell>
        </row>
        <row r="95">
          <cell r="A95" t="str">
            <v>ABNER JUNIOR VILLAVICENCIO FRIAS</v>
          </cell>
          <cell r="B95" t="str">
            <v>PROFESOR ADJUNTO ASOCIADO</v>
          </cell>
          <cell r="C95" t="str">
            <v>00-001-1272428-1</v>
          </cell>
          <cell r="D95">
            <v>1369</v>
          </cell>
          <cell r="E95">
            <v>41457.72</v>
          </cell>
        </row>
        <row r="96">
          <cell r="A96" t="str">
            <v>VLADIMIR ALEXANDER COLUMNA PIMENTEL</v>
          </cell>
          <cell r="B96" t="str">
            <v>PROFESOR ASOCIADO</v>
          </cell>
          <cell r="C96" t="str">
            <v>00-001-1101338-9</v>
          </cell>
          <cell r="D96">
            <v>335162</v>
          </cell>
          <cell r="E96">
            <v>67677.5</v>
          </cell>
        </row>
        <row r="97">
          <cell r="A97" t="str">
            <v>FREDDY IGNACIO VARGAS PÉREZ</v>
          </cell>
          <cell r="B97" t="str">
            <v>INSTRUCTOR ADJUNTO ASISTENTE</v>
          </cell>
          <cell r="C97" t="str">
            <v>00-023-0152156-9</v>
          </cell>
          <cell r="D97">
            <v>335163</v>
          </cell>
          <cell r="E97">
            <v>37950</v>
          </cell>
        </row>
        <row r="98">
          <cell r="A98" t="str">
            <v>Subtotal </v>
          </cell>
          <cell r="B98">
            <v>52</v>
          </cell>
          <cell r="E98">
            <v>2187190.72</v>
          </cell>
        </row>
        <row r="101">
          <cell r="A101" t="str">
            <v>DEPARTAMENTO DE CIENCIAS BASICAS Y HUMANIDADES</v>
          </cell>
        </row>
        <row r="102">
          <cell r="A102" t="str">
            <v>CARLOS VALDEZ CORNIELLE</v>
          </cell>
          <cell r="B102" t="str">
            <v>INSTRUCTOR ASISTENTE</v>
          </cell>
          <cell r="C102" t="str">
            <v>00-001-1079195-1</v>
          </cell>
          <cell r="D102">
            <v>714</v>
          </cell>
          <cell r="E102">
            <v>43067.5</v>
          </cell>
        </row>
        <row r="103">
          <cell r="A103" t="str">
            <v>ANNFRANK ROBINSON ROSARIO VALERIO</v>
          </cell>
          <cell r="B103" t="str">
            <v>PROFESOR ASOCIADO</v>
          </cell>
          <cell r="C103" t="str">
            <v>00-001-1273469-4</v>
          </cell>
          <cell r="D103">
            <v>751</v>
          </cell>
          <cell r="E103">
            <v>81015.23</v>
          </cell>
        </row>
        <row r="104">
          <cell r="A104" t="str">
            <v>MARIBEL JIMENEZ BARRIOS</v>
          </cell>
          <cell r="B104" t="str">
            <v>PROFESOR ASOCIADO</v>
          </cell>
          <cell r="C104" t="str">
            <v>00-001-1861004-7</v>
          </cell>
          <cell r="D104">
            <v>836</v>
          </cell>
          <cell r="E104">
            <v>81060.69</v>
          </cell>
        </row>
        <row r="105">
          <cell r="A105" t="str">
            <v>SILVIA ALEJANDRA RODRIGUEZ MARTINEZ</v>
          </cell>
          <cell r="B105" t="str">
            <v>COORDINADOR (A) DOCENTE</v>
          </cell>
          <cell r="C105" t="str">
            <v>00-001-1842836-6</v>
          </cell>
          <cell r="D105">
            <v>906</v>
          </cell>
          <cell r="E105">
            <v>43067.5</v>
          </cell>
        </row>
        <row r="106">
          <cell r="A106" t="str">
            <v>JEAN WILLIO JEAN  JULES</v>
          </cell>
          <cell r="B106" t="str">
            <v>INSTRUCTOR ASISTENTE</v>
          </cell>
          <cell r="C106" t="str">
            <v>00-028-0087461-8</v>
          </cell>
          <cell r="D106">
            <v>1004</v>
          </cell>
          <cell r="E106">
            <v>43067.5</v>
          </cell>
        </row>
        <row r="107">
          <cell r="A107" t="str">
            <v>JOSE CESAR GUZMAN NUÑEZ</v>
          </cell>
          <cell r="B107" t="str">
            <v>COORDINADOR DOCENTE</v>
          </cell>
          <cell r="C107" t="str">
            <v>00-001-1279614-9</v>
          </cell>
          <cell r="D107">
            <v>1037</v>
          </cell>
          <cell r="E107">
            <v>81213.74</v>
          </cell>
        </row>
        <row r="108">
          <cell r="A108" t="str">
            <v>JUAN FIDEL LOPEZ SEGURA</v>
          </cell>
          <cell r="B108" t="str">
            <v>INSTRUCTOR ASISTENTE</v>
          </cell>
          <cell r="C108" t="str">
            <v>00-001-1275377-7</v>
          </cell>
          <cell r="D108">
            <v>1094</v>
          </cell>
          <cell r="E108">
            <v>26455.75</v>
          </cell>
        </row>
        <row r="109">
          <cell r="A109" t="str">
            <v>CLAUDIO ALBERTO RAMOS PAULINO</v>
          </cell>
          <cell r="B109" t="str">
            <v>INSTRUCTOR ASISTENTE</v>
          </cell>
          <cell r="C109" t="str">
            <v>00-001-0894377-0</v>
          </cell>
          <cell r="D109">
            <v>1140</v>
          </cell>
          <cell r="E109">
            <v>24150</v>
          </cell>
        </row>
        <row r="110">
          <cell r="A110" t="str">
            <v>ELIEZER ANTONIO BAUTISTA SENA</v>
          </cell>
          <cell r="B110" t="str">
            <v>INSTRUCTOR ASISTENTE</v>
          </cell>
          <cell r="C110" t="str">
            <v>00-031-0432363-3</v>
          </cell>
          <cell r="D110">
            <v>1147</v>
          </cell>
          <cell r="E110">
            <v>25300</v>
          </cell>
        </row>
        <row r="111">
          <cell r="A111" t="str">
            <v>CARLOS ERNESTO PIMENTEL FLORENZAN</v>
          </cell>
          <cell r="B111" t="str">
            <v>COORDINADOR DOCENTE</v>
          </cell>
          <cell r="C111" t="str">
            <v>00-001-1147668-5</v>
          </cell>
          <cell r="D111">
            <v>1169</v>
          </cell>
          <cell r="E111">
            <v>69500</v>
          </cell>
        </row>
        <row r="112">
          <cell r="A112" t="str">
            <v>SANDRA JACQUELINE POLANCO DE LEON</v>
          </cell>
          <cell r="B112" t="str">
            <v>PROFESOR ASOCIADO</v>
          </cell>
          <cell r="C112" t="str">
            <v>00-001-0485387-4</v>
          </cell>
          <cell r="D112">
            <v>1192</v>
          </cell>
          <cell r="E112">
            <v>76476.31</v>
          </cell>
        </row>
        <row r="113">
          <cell r="A113" t="str">
            <v>ROMILIO CUEVAS DE OLEO</v>
          </cell>
          <cell r="B113" t="str">
            <v>PROFESOR ADJUNTO ASOCIADO</v>
          </cell>
          <cell r="C113" t="str">
            <v>00-001-0138783-5</v>
          </cell>
          <cell r="D113">
            <v>1285</v>
          </cell>
          <cell r="E113">
            <v>37663.22</v>
          </cell>
        </row>
        <row r="114">
          <cell r="A114" t="str">
            <v>JOHNNY JOSE PUJOLS ADAMES</v>
          </cell>
          <cell r="B114" t="str">
            <v>INSTRUCTOR ADJUNTO ASISTENTE</v>
          </cell>
          <cell r="C114" t="str">
            <v>00-001-1701980-2</v>
          </cell>
          <cell r="D114">
            <v>1290</v>
          </cell>
          <cell r="E114">
            <v>15525</v>
          </cell>
        </row>
        <row r="115">
          <cell r="A115" t="str">
            <v>JAVIER ANTONIO LORA PILAR</v>
          </cell>
          <cell r="B115" t="str">
            <v>INSTRUCTOR ASISTENTE</v>
          </cell>
          <cell r="C115" t="str">
            <v>00-102-0010742-2</v>
          </cell>
          <cell r="D115">
            <v>1301</v>
          </cell>
          <cell r="E115">
            <v>34500</v>
          </cell>
        </row>
        <row r="116">
          <cell r="A116" t="str">
            <v>ISRAEL PERALTA BONIFACIO</v>
          </cell>
          <cell r="B116" t="str">
            <v>PROFESOR ASOCIADO</v>
          </cell>
          <cell r="C116" t="str">
            <v>00-053-0035274-6</v>
          </cell>
          <cell r="D116">
            <v>1352</v>
          </cell>
          <cell r="E116">
            <v>73888.33</v>
          </cell>
        </row>
        <row r="117">
          <cell r="A117" t="str">
            <v>RAMON ALBERTO MENA ALMONTE</v>
          </cell>
          <cell r="B117" t="str">
            <v>PROFESOR ASOCIADO</v>
          </cell>
          <cell r="C117" t="str">
            <v>00-001-1242033-6</v>
          </cell>
          <cell r="D117">
            <v>350035</v>
          </cell>
          <cell r="E117">
            <v>83982.18</v>
          </cell>
        </row>
        <row r="118">
          <cell r="A118" t="str">
            <v>LIVIA GOURILOVA</v>
          </cell>
          <cell r="B118" t="str">
            <v>PROFESOR ADJUNTO ASOCIADO</v>
          </cell>
          <cell r="C118" t="str">
            <v>00-001-0953989-0</v>
          </cell>
          <cell r="D118">
            <v>350036</v>
          </cell>
          <cell r="E118">
            <v>51750</v>
          </cell>
        </row>
        <row r="119">
          <cell r="A119" t="str">
            <v>ENDY HUMBERTO PEÑA MONTES DE OCA</v>
          </cell>
          <cell r="B119" t="str">
            <v>PROFESOR ADJUNTO ASOCIADO</v>
          </cell>
          <cell r="C119" t="str">
            <v>00-001-1274519-5</v>
          </cell>
          <cell r="D119">
            <v>350037</v>
          </cell>
          <cell r="E119">
            <v>38094.42</v>
          </cell>
        </row>
        <row r="120">
          <cell r="A120" t="str">
            <v>SANTOS E. MORETA REYES</v>
          </cell>
          <cell r="B120" t="str">
            <v>PROFESOR ASOCIADO</v>
          </cell>
          <cell r="C120" t="str">
            <v>00-071-0043637-2</v>
          </cell>
          <cell r="D120">
            <v>350039</v>
          </cell>
          <cell r="E120">
            <v>81829.65</v>
          </cell>
        </row>
        <row r="121">
          <cell r="A121" t="str">
            <v>JULIO REYES ARIAS</v>
          </cell>
          <cell r="B121" t="str">
            <v>PROFESOR ADJUNTO ASOCIADO</v>
          </cell>
          <cell r="C121" t="str">
            <v>00-001-0871764-6</v>
          </cell>
          <cell r="D121">
            <v>350040</v>
          </cell>
          <cell r="E121">
            <v>40607.24</v>
          </cell>
        </row>
        <row r="122">
          <cell r="A122" t="str">
            <v>RAMON BENITO ANGELES FERNANDEZ</v>
          </cell>
          <cell r="B122" t="str">
            <v>PROFESOR  (A) ADJUNTO (A) TIT</v>
          </cell>
          <cell r="C122" t="str">
            <v>00-047-0015222-8</v>
          </cell>
          <cell r="D122">
            <v>350041</v>
          </cell>
          <cell r="E122">
            <v>79982.5</v>
          </cell>
        </row>
        <row r="123">
          <cell r="A123" t="str">
            <v>URSULINA INOA PITTA</v>
          </cell>
          <cell r="B123" t="str">
            <v>PROFESOR ADJUNTO ASOCIADO</v>
          </cell>
          <cell r="C123" t="str">
            <v>00-064-0011932-4</v>
          </cell>
          <cell r="D123">
            <v>350049</v>
          </cell>
          <cell r="E123">
            <v>42578.82</v>
          </cell>
        </row>
        <row r="124">
          <cell r="A124" t="str">
            <v>FREDDY ANTONIO GARCIA ALVARADO</v>
          </cell>
          <cell r="B124" t="str">
            <v>PROFESOR ADJUNTO ASOCIADO</v>
          </cell>
          <cell r="C124" t="str">
            <v>00-001-1165522-1</v>
          </cell>
          <cell r="D124">
            <v>350051</v>
          </cell>
          <cell r="E124">
            <v>44605.83</v>
          </cell>
        </row>
        <row r="125">
          <cell r="A125" t="str">
            <v>IBIS XIOMARA SANTIAGO FERREIRAS</v>
          </cell>
          <cell r="B125" t="str">
            <v>PROFESOR ADJUNTO ASOCIADO</v>
          </cell>
          <cell r="C125" t="str">
            <v>00-055-0025688-7</v>
          </cell>
          <cell r="D125">
            <v>350052</v>
          </cell>
          <cell r="E125">
            <v>39838.28</v>
          </cell>
        </row>
        <row r="126">
          <cell r="A126" t="str">
            <v>ENRIQUE SOLDEVILLA ENRIQUEZ</v>
          </cell>
          <cell r="B126" t="str">
            <v>PROFESOR ASOCIADO</v>
          </cell>
          <cell r="C126" t="str">
            <v>00-001-1755323-0</v>
          </cell>
          <cell r="D126">
            <v>350054</v>
          </cell>
          <cell r="E126">
            <v>83058.75</v>
          </cell>
        </row>
        <row r="127">
          <cell r="A127" t="str">
            <v>JULIO MARCELINO CASANOVA MUÑOZ</v>
          </cell>
          <cell r="B127" t="str">
            <v>PROFESOR ASOCIADO</v>
          </cell>
          <cell r="C127" t="str">
            <v>00-001-1803389-3</v>
          </cell>
          <cell r="D127">
            <v>350056</v>
          </cell>
          <cell r="E127">
            <v>79214.31</v>
          </cell>
        </row>
        <row r="128">
          <cell r="A128" t="str">
            <v>Subtotal </v>
          </cell>
          <cell r="B128">
            <v>26</v>
          </cell>
          <cell r="E128">
            <v>1421492.75</v>
          </cell>
        </row>
        <row r="131">
          <cell r="A131" t="str">
            <v>DEPARTAMENTO DE EXTENSION</v>
          </cell>
        </row>
        <row r="132">
          <cell r="A132" t="str">
            <v>MIGUEL ANGEL PAULINO FIGARO</v>
          </cell>
          <cell r="B132" t="str">
            <v>INSTRUCTOR ASISTENTE</v>
          </cell>
          <cell r="C132" t="str">
            <v>00-226-0008202-2</v>
          </cell>
          <cell r="D132">
            <v>1087</v>
          </cell>
          <cell r="E132">
            <v>24610</v>
          </cell>
        </row>
        <row r="133">
          <cell r="A133" t="str">
            <v>MANUEL ALEJANDRO BELLO</v>
          </cell>
          <cell r="B133" t="str">
            <v>INSTRUCTOR ASISTENTE</v>
          </cell>
          <cell r="C133" t="str">
            <v>00-003-0088416-0</v>
          </cell>
          <cell r="D133">
            <v>1156</v>
          </cell>
          <cell r="E133">
            <v>28175</v>
          </cell>
        </row>
        <row r="134">
          <cell r="A134" t="str">
            <v>JOE MANUEL MATOS ALMONTE</v>
          </cell>
          <cell r="B134" t="str">
            <v>INSTRUCTOR (A)</v>
          </cell>
          <cell r="C134" t="str">
            <v>00-001-0475019-5</v>
          </cell>
          <cell r="D134">
            <v>1158</v>
          </cell>
          <cell r="E134">
            <v>52708.99</v>
          </cell>
        </row>
        <row r="135">
          <cell r="A135" t="str">
            <v>JOEL RICHARDS GARCIA</v>
          </cell>
          <cell r="B135" t="str">
            <v>INSTRUCTOR ADJUNTO ASISTENTE</v>
          </cell>
          <cell r="C135" t="str">
            <v>00-223-0118956-3</v>
          </cell>
          <cell r="D135">
            <v>1208</v>
          </cell>
          <cell r="E135">
            <v>8280</v>
          </cell>
        </row>
        <row r="136">
          <cell r="A136" t="str">
            <v>FREDERICK ALBERTO RUIZ VASQUEZ</v>
          </cell>
          <cell r="B136" t="str">
            <v>INSTRUCTOR ADJUNTO ASISTENTE</v>
          </cell>
          <cell r="C136" t="str">
            <v>00-022-0031561-8</v>
          </cell>
          <cell r="D136">
            <v>1209</v>
          </cell>
          <cell r="E136">
            <v>8280</v>
          </cell>
        </row>
        <row r="137">
          <cell r="A137" t="str">
            <v>LAURA  ROSA FIGUEREO PEÑA</v>
          </cell>
          <cell r="B137" t="str">
            <v>INSTRUCTOR ADJUNTO ASISTENTE</v>
          </cell>
          <cell r="C137" t="str">
            <v>00-022-0033379-3</v>
          </cell>
          <cell r="D137">
            <v>1211</v>
          </cell>
          <cell r="E137">
            <v>8280</v>
          </cell>
        </row>
        <row r="138">
          <cell r="A138" t="str">
            <v>LORENZO ALEJO GARCIA</v>
          </cell>
          <cell r="B138" t="str">
            <v>INSTRUCTOR ADJUNTO ASISTENTE</v>
          </cell>
          <cell r="C138" t="str">
            <v>00-402-2126729-3</v>
          </cell>
          <cell r="D138">
            <v>1214</v>
          </cell>
          <cell r="E138">
            <v>14260</v>
          </cell>
        </row>
        <row r="139">
          <cell r="A139" t="str">
            <v>JOHANNY MARGARITA REYNOSO BELLO</v>
          </cell>
          <cell r="B139" t="str">
            <v>INSTRUCTOR ADJUNTO ASISTENTE</v>
          </cell>
          <cell r="C139" t="str">
            <v>00-402-2002169-1</v>
          </cell>
          <cell r="D139">
            <v>1219</v>
          </cell>
          <cell r="E139">
            <v>8280</v>
          </cell>
        </row>
        <row r="140">
          <cell r="A140" t="str">
            <v>WARQUIDEA YOLANDA VALERIO BERIGUETE</v>
          </cell>
          <cell r="B140" t="str">
            <v>INSTRUCTOR ADJUNTO ASISTENTE</v>
          </cell>
          <cell r="C140" t="str">
            <v>00-047-0202250-2</v>
          </cell>
          <cell r="D140">
            <v>1224</v>
          </cell>
          <cell r="E140">
            <v>8280</v>
          </cell>
        </row>
        <row r="141">
          <cell r="A141" t="str">
            <v>ADALIS SANTANA</v>
          </cell>
          <cell r="B141" t="str">
            <v>INSTRUCTOR ADJUNTO ASISTENTE</v>
          </cell>
          <cell r="C141" t="str">
            <v>00-077-0007813-7</v>
          </cell>
          <cell r="D141">
            <v>1257</v>
          </cell>
          <cell r="E141">
            <v>14260</v>
          </cell>
        </row>
        <row r="142">
          <cell r="A142" t="str">
            <v>JOHAN ALCANTARA MONERO</v>
          </cell>
          <cell r="B142" t="str">
            <v>INSTRUCTOR ADJUNTO</v>
          </cell>
          <cell r="C142" t="str">
            <v>00-012-0089584-3</v>
          </cell>
          <cell r="D142">
            <v>1264</v>
          </cell>
          <cell r="E142">
            <v>15814.01</v>
          </cell>
        </row>
        <row r="143">
          <cell r="A143" t="str">
            <v>PEDRO SANCHEZ SANTANA</v>
          </cell>
          <cell r="B143" t="str">
            <v>INSTRUCTOR ADJUNTO ASISTENTE</v>
          </cell>
          <cell r="C143" t="str">
            <v>00-001-1034394-4</v>
          </cell>
          <cell r="D143">
            <v>1339</v>
          </cell>
          <cell r="E143">
            <v>14444</v>
          </cell>
        </row>
        <row r="144">
          <cell r="A144" t="str">
            <v>DIONICIO MARIA GONZALEZ SOSA</v>
          </cell>
          <cell r="B144" t="str">
            <v>INSTRUCTOR ASISTENTE</v>
          </cell>
          <cell r="C144" t="str">
            <v>00-001-0217477-8</v>
          </cell>
          <cell r="D144">
            <v>1340</v>
          </cell>
          <cell r="E144">
            <v>25300</v>
          </cell>
        </row>
        <row r="145">
          <cell r="A145" t="str">
            <v>CARLOS LUIS LUCIANO BAEZ</v>
          </cell>
          <cell r="B145" t="str">
            <v>INSTRUCTOR ASISTENTE</v>
          </cell>
          <cell r="C145" t="str">
            <v>00-001-1710195-6</v>
          </cell>
          <cell r="D145">
            <v>1353</v>
          </cell>
          <cell r="E145">
            <v>28175</v>
          </cell>
        </row>
        <row r="146">
          <cell r="A146" t="str">
            <v>RUTH ESTHER REYNOSO SANTOS</v>
          </cell>
          <cell r="B146" t="str">
            <v>INSTRUCTOR (A)</v>
          </cell>
          <cell r="C146" t="str">
            <v>00-001-0446260-1</v>
          </cell>
          <cell r="D146">
            <v>1354</v>
          </cell>
          <cell r="E146">
            <v>47917.51</v>
          </cell>
        </row>
        <row r="147">
          <cell r="A147" t="str">
            <v>LINO JOEL DIAZ MARTINEZ</v>
          </cell>
          <cell r="B147" t="str">
            <v>INSTRUCTOR ASISTENTE</v>
          </cell>
          <cell r="C147" t="str">
            <v>00-001-1681459-1</v>
          </cell>
          <cell r="D147">
            <v>1358</v>
          </cell>
          <cell r="E147">
            <v>26450</v>
          </cell>
        </row>
        <row r="148">
          <cell r="A148" t="str">
            <v>YASSELYS DELGADO TEJEDA</v>
          </cell>
          <cell r="B148" t="str">
            <v>INSTRUCTOR ADJUNTO ASISTENTE</v>
          </cell>
          <cell r="C148" t="str">
            <v>00-402-2067685-8</v>
          </cell>
          <cell r="D148">
            <v>365066</v>
          </cell>
          <cell r="E148">
            <v>17000</v>
          </cell>
        </row>
        <row r="149">
          <cell r="A149" t="str">
            <v>Subtotal </v>
          </cell>
          <cell r="B149">
            <v>17</v>
          </cell>
          <cell r="E149">
            <v>350514.51</v>
          </cell>
        </row>
        <row r="152">
          <cell r="A152" t="str">
            <v>DEPARTAMENTO DE SERVICIOS ESTUDIANTILES</v>
          </cell>
        </row>
        <row r="153">
          <cell r="A153" t="str">
            <v>TEOFILO MORENO BERROA</v>
          </cell>
          <cell r="B153" t="str">
            <v>INSTRUCTOR ADJUNTO ASISTENTE</v>
          </cell>
          <cell r="C153" t="str">
            <v>00-001-0320287-5</v>
          </cell>
          <cell r="D153">
            <v>822</v>
          </cell>
          <cell r="E153">
            <v>9844</v>
          </cell>
        </row>
        <row r="154">
          <cell r="A154" t="str">
            <v>ALVYN HIDALGO ALCANTARA</v>
          </cell>
          <cell r="B154" t="str">
            <v>INSTRUCTOR (A)</v>
          </cell>
          <cell r="C154" t="str">
            <v>00-001-1403575-1</v>
          </cell>
          <cell r="D154">
            <v>335165</v>
          </cell>
          <cell r="E154">
            <v>25000</v>
          </cell>
        </row>
        <row r="155">
          <cell r="A155" t="str">
            <v>JUAN CARLOS LUNA -</v>
          </cell>
          <cell r="B155" t="str">
            <v>INSTRUCTOR ADJUNTO ASISTENTE</v>
          </cell>
          <cell r="C155" t="str">
            <v>00-001-1644194-0</v>
          </cell>
          <cell r="D155">
            <v>395010</v>
          </cell>
          <cell r="E155">
            <v>13311.25</v>
          </cell>
        </row>
        <row r="156">
          <cell r="A156" t="str">
            <v>Subtotal </v>
          </cell>
          <cell r="B156">
            <v>3</v>
          </cell>
          <cell r="E156">
            <v>48155.25</v>
          </cell>
        </row>
        <row r="158">
          <cell r="A158" t="str">
            <v>Total por Programacion: </v>
          </cell>
          <cell r="B158">
            <v>126</v>
          </cell>
          <cell r="E158">
            <v>5048502.6</v>
          </cell>
        </row>
        <row r="162">
          <cell r="A162" t="str">
            <v>Concepto</v>
          </cell>
          <cell r="B162" t="str">
            <v>Codigo SIGEF</v>
          </cell>
          <cell r="C162" t="str">
            <v>Beneficiario</v>
          </cell>
          <cell r="D162" t="str">
            <v>Monto</v>
          </cell>
        </row>
        <row r="163">
          <cell r="A163" t="str">
            <v>500-01 - AFP</v>
          </cell>
          <cell r="B163">
            <v>2003</v>
          </cell>
          <cell r="C163" t="str">
            <v>43014945400 - Tesoreria Seguridad Soc (RECO)</v>
          </cell>
          <cell r="D163">
            <v>144892.09</v>
          </cell>
        </row>
        <row r="164">
          <cell r="A164" t="str">
            <v>500-02 - Impuesto Sobre la Renta</v>
          </cell>
          <cell r="B164">
            <v>2001</v>
          </cell>
          <cell r="C164" t="str">
            <v>49999998400 - Colector de Rentas Internas</v>
          </cell>
          <cell r="D164">
            <v>232021.03</v>
          </cell>
        </row>
        <row r="165">
          <cell r="A165" t="str">
            <v>500-03 - Seguro de vida (INAVI)</v>
          </cell>
          <cell r="B165">
            <v>3004</v>
          </cell>
          <cell r="C165" t="str">
            <v>43014946200 - Instituto de Aux. y Vivienda</v>
          </cell>
          <cell r="D165">
            <v>3150</v>
          </cell>
        </row>
        <row r="166">
          <cell r="A166" t="str">
            <v>500-28 - Litis Alimenticia</v>
          </cell>
          <cell r="B166">
            <v>6001</v>
          </cell>
          <cell r="C166" t="str">
            <v>CEL: 00-224-0029862-0</v>
          </cell>
          <cell r="D166">
            <v>17000</v>
          </cell>
        </row>
        <row r="167">
          <cell r="A167" t="str">
            <v>501-01 - Desc. Credito Educativo  FUNDAPEC</v>
          </cell>
          <cell r="B167">
            <v>4006</v>
          </cell>
          <cell r="C167" t="str">
            <v>40101401700 - Fundacion Dominicana de Credit</v>
          </cell>
          <cell r="D167">
            <v>1400</v>
          </cell>
        </row>
        <row r="168">
          <cell r="A168" t="str">
            <v>501-17 - Descuentos ARS - PALIC</v>
          </cell>
          <cell r="B168">
            <v>3001</v>
          </cell>
          <cell r="C168" t="str">
            <v>10176158100 - ARS - PALIC</v>
          </cell>
          <cell r="D168">
            <v>30406.63</v>
          </cell>
        </row>
        <row r="169">
          <cell r="A169" t="str">
            <v>501-35 - Cooperativa</v>
          </cell>
          <cell r="B169">
            <v>1003</v>
          </cell>
          <cell r="C169" t="str">
            <v>43010580500 - COOPEMPROITLA</v>
          </cell>
          <cell r="D169">
            <v>99500</v>
          </cell>
        </row>
        <row r="170">
          <cell r="A170" t="str">
            <v>501-36 - Cuentas por Cobrar Empleados</v>
          </cell>
          <cell r="B170">
            <v>4018</v>
          </cell>
          <cell r="C170" t="str">
            <v>42300058900 - INSTITUTO TEC. DE LAS AMERICAS</v>
          </cell>
          <cell r="D170">
            <v>1250</v>
          </cell>
        </row>
        <row r="171">
          <cell r="A171" t="str">
            <v>501-37 - Prestamo Cooperativa</v>
          </cell>
          <cell r="B171">
            <v>4011</v>
          </cell>
          <cell r="C171" t="str">
            <v>43010580500 - COOPEMPROITLA</v>
          </cell>
          <cell r="D171">
            <v>118766.84</v>
          </cell>
        </row>
        <row r="172">
          <cell r="A172" t="str">
            <v>502-32 - SEGURO DE VIDA (MAPFRE BHD)</v>
          </cell>
          <cell r="B172">
            <v>3004</v>
          </cell>
          <cell r="C172" t="str">
            <v>10106991200 - MAPFRE BHD COMPAÑIA DE SEGUROS</v>
          </cell>
          <cell r="D172">
            <v>239.16</v>
          </cell>
        </row>
        <row r="173">
          <cell r="A173" t="str">
            <v>510-02 - Seguro Familiar de Salud</v>
          </cell>
          <cell r="B173">
            <v>3007</v>
          </cell>
          <cell r="C173" t="str">
            <v>43014945400 - Tesoreria Seguridad Soc (RECO)</v>
          </cell>
          <cell r="D173">
            <v>153474.42</v>
          </cell>
        </row>
        <row r="174">
          <cell r="A174" t="str">
            <v>510-03 - SFS - Salud Padres</v>
          </cell>
          <cell r="B174">
            <v>3002</v>
          </cell>
          <cell r="C174" t="str">
            <v>43014945400 - Tesoreria Seguridad Soc (RECO)</v>
          </cell>
          <cell r="D174">
            <v>14780.16</v>
          </cell>
        </row>
        <row r="175">
          <cell r="A175" t="str">
            <v>900-01 - Aporte Fondos de Pensiones</v>
          </cell>
          <cell r="D175">
            <v>358443.69</v>
          </cell>
        </row>
        <row r="176">
          <cell r="A176" t="str">
            <v>900-02 - Aporte Seguro de Riesgo Laborales</v>
          </cell>
          <cell r="D176">
            <v>44033.81</v>
          </cell>
        </row>
        <row r="177">
          <cell r="A177" t="str">
            <v>900-03 - Aporte Seguro Familiar de Salud</v>
          </cell>
          <cell r="D177">
            <v>357938.81</v>
          </cell>
        </row>
        <row r="181">
          <cell r="A181" t="str">
            <v>CONCEPTO PAGO SUELDO 000001 - FIJO CORRESPONDIENTE AL MES FEBRERO 2016</v>
          </cell>
          <cell r="B181" t="str">
            <v>Capítulo: 0219</v>
          </cell>
          <cell r="C181" t="str">
            <v>SubCapitulo: 01</v>
          </cell>
          <cell r="D181" t="str">
            <v> DAF: 01</v>
          </cell>
          <cell r="E181" t="str">
            <v> UE: 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4"/>
  <sheetViews>
    <sheetView tabSelected="1" zoomScalePageLayoutView="0" workbookViewId="0" topLeftCell="A1">
      <selection activeCell="F3" sqref="F3"/>
    </sheetView>
  </sheetViews>
  <sheetFormatPr defaultColWidth="11.421875" defaultRowHeight="12.75"/>
  <cols>
    <col min="4" max="4" width="17.57421875" style="0" customWidth="1"/>
  </cols>
  <sheetData>
    <row r="1" spans="1:4" ht="12.75">
      <c r="A1" s="4" t="s">
        <v>161</v>
      </c>
      <c r="B1" s="4"/>
      <c r="C1" s="4"/>
      <c r="D1" s="4"/>
    </row>
    <row r="2" spans="1:4" ht="12.75">
      <c r="A2" s="4" t="s">
        <v>162</v>
      </c>
      <c r="B2" s="4"/>
      <c r="C2" s="4"/>
      <c r="D2" s="4"/>
    </row>
    <row r="4" spans="1:12" ht="12.75">
      <c r="A4" t="s">
        <v>0</v>
      </c>
      <c r="B4" t="s">
        <v>1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  <c r="L4" t="s">
        <v>12</v>
      </c>
    </row>
    <row r="6" ht="12.75">
      <c r="A6" t="s">
        <v>13</v>
      </c>
    </row>
    <row r="7" spans="1:12" ht="12.75">
      <c r="A7" t="s">
        <v>14</v>
      </c>
      <c r="B7" t="s">
        <v>15</v>
      </c>
      <c r="C7">
        <v>1226</v>
      </c>
      <c r="D7" s="1">
        <v>8280</v>
      </c>
      <c r="E7">
        <v>0</v>
      </c>
      <c r="F7" s="1">
        <v>8280</v>
      </c>
      <c r="G7">
        <v>237.64</v>
      </c>
      <c r="H7">
        <v>0</v>
      </c>
      <c r="I7">
        <v>251.71</v>
      </c>
      <c r="J7">
        <v>25</v>
      </c>
      <c r="K7">
        <v>514.35</v>
      </c>
      <c r="L7" s="1">
        <v>7765.65</v>
      </c>
    </row>
    <row r="8" spans="1:12" ht="12.75">
      <c r="A8" t="s">
        <v>16</v>
      </c>
      <c r="B8" t="s">
        <v>15</v>
      </c>
      <c r="C8">
        <v>1242</v>
      </c>
      <c r="D8" s="1">
        <v>8280</v>
      </c>
      <c r="E8">
        <v>0</v>
      </c>
      <c r="F8" s="1">
        <v>8280</v>
      </c>
      <c r="G8">
        <v>237.64</v>
      </c>
      <c r="H8">
        <v>0</v>
      </c>
      <c r="I8">
        <v>251.71</v>
      </c>
      <c r="J8">
        <v>25</v>
      </c>
      <c r="K8">
        <v>514.35</v>
      </c>
      <c r="L8" s="1">
        <v>7765.65</v>
      </c>
    </row>
    <row r="9" spans="1:12" ht="12.75">
      <c r="A9" t="s">
        <v>17</v>
      </c>
      <c r="B9" t="s">
        <v>15</v>
      </c>
      <c r="C9">
        <v>1250</v>
      </c>
      <c r="D9" s="1">
        <v>14260</v>
      </c>
      <c r="E9">
        <v>0</v>
      </c>
      <c r="F9" s="1">
        <v>14260</v>
      </c>
      <c r="G9">
        <v>409.26</v>
      </c>
      <c r="H9">
        <v>0</v>
      </c>
      <c r="I9">
        <v>433.5</v>
      </c>
      <c r="J9">
        <v>25</v>
      </c>
      <c r="K9">
        <v>867.76</v>
      </c>
      <c r="L9" s="1">
        <v>13392.24</v>
      </c>
    </row>
    <row r="10" spans="1:12" ht="12.75">
      <c r="A10" t="s">
        <v>18</v>
      </c>
      <c r="B10" t="s">
        <v>15</v>
      </c>
      <c r="C10">
        <v>1252</v>
      </c>
      <c r="D10" s="1">
        <v>14260</v>
      </c>
      <c r="E10">
        <v>0</v>
      </c>
      <c r="F10" s="1">
        <v>14260</v>
      </c>
      <c r="G10">
        <v>409.26</v>
      </c>
      <c r="H10">
        <v>0</v>
      </c>
      <c r="I10">
        <v>433.5</v>
      </c>
      <c r="J10">
        <v>25</v>
      </c>
      <c r="K10">
        <v>867.76</v>
      </c>
      <c r="L10" s="1">
        <v>13392.24</v>
      </c>
    </row>
    <row r="11" spans="1:12" ht="12.75">
      <c r="A11" t="s">
        <v>19</v>
      </c>
      <c r="B11" t="s">
        <v>15</v>
      </c>
      <c r="C11">
        <v>1254</v>
      </c>
      <c r="D11" s="1">
        <v>8280</v>
      </c>
      <c r="E11">
        <v>0</v>
      </c>
      <c r="F11" s="1">
        <v>8280</v>
      </c>
      <c r="G11">
        <v>237.64</v>
      </c>
      <c r="H11">
        <v>0</v>
      </c>
      <c r="I11">
        <v>251.71</v>
      </c>
      <c r="J11">
        <v>25</v>
      </c>
      <c r="K11">
        <v>514.35</v>
      </c>
      <c r="L11" s="1">
        <v>7765.65</v>
      </c>
    </row>
    <row r="12" spans="1:12" ht="12.75">
      <c r="A12" t="s">
        <v>20</v>
      </c>
      <c r="B12" t="s">
        <v>15</v>
      </c>
      <c r="C12">
        <v>1256</v>
      </c>
      <c r="D12" s="1">
        <v>14260</v>
      </c>
      <c r="E12">
        <v>0</v>
      </c>
      <c r="F12" s="1">
        <v>14260</v>
      </c>
      <c r="G12">
        <v>409.26</v>
      </c>
      <c r="H12">
        <v>0</v>
      </c>
      <c r="I12">
        <v>433.5</v>
      </c>
      <c r="J12" s="1">
        <v>6428.93</v>
      </c>
      <c r="K12" s="1">
        <v>7271.69</v>
      </c>
      <c r="L12" s="1">
        <v>6988.31</v>
      </c>
    </row>
    <row r="13" spans="1:12" ht="12.75">
      <c r="A13" t="s">
        <v>21</v>
      </c>
      <c r="B13" t="s">
        <v>15</v>
      </c>
      <c r="C13">
        <v>1258</v>
      </c>
      <c r="D13" s="1">
        <v>8280</v>
      </c>
      <c r="E13">
        <v>0</v>
      </c>
      <c r="F13" s="1">
        <v>8280</v>
      </c>
      <c r="G13">
        <v>237.64</v>
      </c>
      <c r="H13">
        <v>0</v>
      </c>
      <c r="I13">
        <v>251.71</v>
      </c>
      <c r="J13" s="1">
        <v>2834.16</v>
      </c>
      <c r="K13" s="1">
        <v>3323.51</v>
      </c>
      <c r="L13" s="1">
        <v>4956.49</v>
      </c>
    </row>
    <row r="14" spans="1:12" ht="12.75">
      <c r="A14" t="s">
        <v>22</v>
      </c>
      <c r="B14" t="s">
        <v>15</v>
      </c>
      <c r="C14">
        <v>1259</v>
      </c>
      <c r="D14" s="1">
        <v>14260</v>
      </c>
      <c r="E14">
        <v>0</v>
      </c>
      <c r="F14" s="1">
        <v>14260</v>
      </c>
      <c r="G14">
        <v>409.26</v>
      </c>
      <c r="H14">
        <v>0</v>
      </c>
      <c r="I14">
        <v>433.5</v>
      </c>
      <c r="J14" s="1">
        <v>1025</v>
      </c>
      <c r="K14" s="1">
        <v>1867.76</v>
      </c>
      <c r="L14" s="1">
        <v>12392.24</v>
      </c>
    </row>
    <row r="15" spans="1:12" ht="12.75">
      <c r="A15" t="s">
        <v>23</v>
      </c>
      <c r="B15" t="s">
        <v>15</v>
      </c>
      <c r="C15">
        <v>1260</v>
      </c>
      <c r="D15" s="1">
        <v>14260</v>
      </c>
      <c r="E15">
        <v>0</v>
      </c>
      <c r="F15" s="1">
        <v>14260</v>
      </c>
      <c r="G15">
        <v>409.26</v>
      </c>
      <c r="H15">
        <v>0</v>
      </c>
      <c r="I15">
        <v>433.5</v>
      </c>
      <c r="J15">
        <v>25</v>
      </c>
      <c r="K15">
        <v>867.76</v>
      </c>
      <c r="L15" s="1">
        <v>13392.24</v>
      </c>
    </row>
    <row r="16" spans="1:12" ht="12.75">
      <c r="A16" t="s">
        <v>24</v>
      </c>
      <c r="B16">
        <v>9</v>
      </c>
      <c r="D16" s="1">
        <v>104420</v>
      </c>
      <c r="E16">
        <v>0</v>
      </c>
      <c r="F16" s="1">
        <v>104420</v>
      </c>
      <c r="G16" s="1">
        <v>2996.86</v>
      </c>
      <c r="H16">
        <v>0</v>
      </c>
      <c r="I16" s="1">
        <v>3174.34</v>
      </c>
      <c r="J16" s="1">
        <v>10438.09</v>
      </c>
      <c r="K16" s="1">
        <v>16609.29</v>
      </c>
      <c r="L16" s="1">
        <v>87810.71</v>
      </c>
    </row>
    <row r="19" ht="12.75">
      <c r="A19" t="s">
        <v>25</v>
      </c>
    </row>
    <row r="20" spans="1:12" ht="12.75">
      <c r="A20" t="s">
        <v>26</v>
      </c>
      <c r="B20" t="s">
        <v>27</v>
      </c>
      <c r="C20">
        <v>1093</v>
      </c>
      <c r="D20" s="1">
        <v>40250.38</v>
      </c>
      <c r="E20">
        <v>0</v>
      </c>
      <c r="F20" s="1">
        <v>40250.38</v>
      </c>
      <c r="G20" s="1">
        <v>1155.19</v>
      </c>
      <c r="H20">
        <v>426.16</v>
      </c>
      <c r="I20" s="1">
        <v>1223.61</v>
      </c>
      <c r="J20" s="1">
        <v>6969.94</v>
      </c>
      <c r="K20" s="1">
        <v>9774.9</v>
      </c>
      <c r="L20" s="1">
        <v>30475.48</v>
      </c>
    </row>
    <row r="21" spans="1:12" ht="12.75">
      <c r="A21" t="s">
        <v>28</v>
      </c>
      <c r="B21" t="s">
        <v>29</v>
      </c>
      <c r="C21">
        <v>320013</v>
      </c>
      <c r="D21" s="1">
        <v>73830</v>
      </c>
      <c r="E21">
        <v>0</v>
      </c>
      <c r="F21" s="1">
        <v>73830</v>
      </c>
      <c r="G21" s="1">
        <v>2118.92</v>
      </c>
      <c r="H21" s="1">
        <v>6219.31</v>
      </c>
      <c r="I21" s="1">
        <v>2244.43</v>
      </c>
      <c r="J21" s="1">
        <v>1546.29</v>
      </c>
      <c r="K21" s="1">
        <v>12128.95</v>
      </c>
      <c r="L21" s="1">
        <v>61701.05</v>
      </c>
    </row>
    <row r="22" spans="1:12" ht="12.75">
      <c r="A22" t="s">
        <v>30</v>
      </c>
      <c r="B22" t="s">
        <v>27</v>
      </c>
      <c r="C22">
        <v>320014</v>
      </c>
      <c r="D22" s="1">
        <v>38580.21</v>
      </c>
      <c r="E22">
        <v>0</v>
      </c>
      <c r="F22" s="1">
        <v>38580.21</v>
      </c>
      <c r="G22" s="1">
        <v>1107.25</v>
      </c>
      <c r="H22">
        <v>329.01</v>
      </c>
      <c r="I22" s="1">
        <v>1172.84</v>
      </c>
      <c r="J22">
        <v>25</v>
      </c>
      <c r="K22" s="1">
        <v>2634.1</v>
      </c>
      <c r="L22" s="1">
        <v>35946.11</v>
      </c>
    </row>
    <row r="23" spans="1:12" ht="12.75">
      <c r="A23" t="s">
        <v>31</v>
      </c>
      <c r="B23" t="s">
        <v>32</v>
      </c>
      <c r="C23">
        <v>320015</v>
      </c>
      <c r="D23" s="1">
        <v>77160.42</v>
      </c>
      <c r="E23">
        <v>0</v>
      </c>
      <c r="F23" s="1">
        <v>77160.42</v>
      </c>
      <c r="G23" s="1">
        <v>2214.5</v>
      </c>
      <c r="H23" s="1">
        <v>6476.53</v>
      </c>
      <c r="I23" s="1">
        <v>2345.68</v>
      </c>
      <c r="J23" s="1">
        <v>3291.46</v>
      </c>
      <c r="K23" s="1">
        <v>14328.17</v>
      </c>
      <c r="L23" s="1">
        <v>62832.25</v>
      </c>
    </row>
    <row r="24" spans="1:12" ht="12.75">
      <c r="A24" t="s">
        <v>33</v>
      </c>
      <c r="B24" t="s">
        <v>27</v>
      </c>
      <c r="C24">
        <v>320016</v>
      </c>
      <c r="D24" s="1">
        <v>37837.88</v>
      </c>
      <c r="E24">
        <v>0</v>
      </c>
      <c r="F24" s="1">
        <v>37837.88</v>
      </c>
      <c r="G24" s="1">
        <v>1085.95</v>
      </c>
      <c r="H24">
        <v>224.24</v>
      </c>
      <c r="I24" s="1">
        <v>1150.27</v>
      </c>
      <c r="J24">
        <v>25</v>
      </c>
      <c r="K24" s="1">
        <v>2485.46</v>
      </c>
      <c r="L24" s="1">
        <v>35352.42</v>
      </c>
    </row>
    <row r="25" spans="1:12" ht="12.75">
      <c r="A25" t="s">
        <v>34</v>
      </c>
      <c r="B25" t="s">
        <v>27</v>
      </c>
      <c r="C25">
        <v>320017</v>
      </c>
      <c r="D25" s="1">
        <v>38580.21</v>
      </c>
      <c r="E25">
        <v>0</v>
      </c>
      <c r="F25" s="1">
        <v>38580.21</v>
      </c>
      <c r="G25" s="1">
        <v>1107.25</v>
      </c>
      <c r="H25">
        <v>329.01</v>
      </c>
      <c r="I25" s="1">
        <v>1172.84</v>
      </c>
      <c r="J25" s="1">
        <v>1570.89</v>
      </c>
      <c r="K25" s="1">
        <v>4179.99</v>
      </c>
      <c r="L25" s="1">
        <v>34400.22</v>
      </c>
    </row>
    <row r="26" spans="1:12" ht="12.75">
      <c r="A26" t="s">
        <v>35</v>
      </c>
      <c r="B26" t="s">
        <v>36</v>
      </c>
      <c r="C26">
        <v>320018</v>
      </c>
      <c r="D26" s="1">
        <v>81650.62</v>
      </c>
      <c r="E26">
        <v>0</v>
      </c>
      <c r="F26" s="1">
        <v>81650.62</v>
      </c>
      <c r="G26" s="1">
        <v>2343.37</v>
      </c>
      <c r="H26" s="1">
        <v>7748.53</v>
      </c>
      <c r="I26" s="1">
        <v>2482.18</v>
      </c>
      <c r="J26">
        <v>948.76</v>
      </c>
      <c r="K26" s="1">
        <v>13522.84</v>
      </c>
      <c r="L26" s="1">
        <v>68127.78</v>
      </c>
    </row>
    <row r="27" spans="1:12" ht="12.75">
      <c r="A27" t="s">
        <v>37</v>
      </c>
      <c r="B27" t="s">
        <v>38</v>
      </c>
      <c r="C27">
        <v>320019</v>
      </c>
      <c r="D27" s="1">
        <v>40250</v>
      </c>
      <c r="E27">
        <v>0</v>
      </c>
      <c r="F27" s="1">
        <v>40250</v>
      </c>
      <c r="G27" s="1">
        <v>1155.18</v>
      </c>
      <c r="H27">
        <v>564.67</v>
      </c>
      <c r="I27" s="1">
        <v>1223.6</v>
      </c>
      <c r="J27" s="1">
        <v>2141.61</v>
      </c>
      <c r="K27" s="1">
        <v>5085.06</v>
      </c>
      <c r="L27" s="1">
        <v>35164.94</v>
      </c>
    </row>
    <row r="28" spans="1:12" ht="12.75">
      <c r="A28" t="s">
        <v>39</v>
      </c>
      <c r="B28" t="s">
        <v>27</v>
      </c>
      <c r="C28">
        <v>320020</v>
      </c>
      <c r="D28" s="1">
        <v>43124.41</v>
      </c>
      <c r="E28">
        <v>0</v>
      </c>
      <c r="F28" s="1">
        <v>43124.41</v>
      </c>
      <c r="G28" s="1">
        <v>1237.67</v>
      </c>
      <c r="H28">
        <v>970.35</v>
      </c>
      <c r="I28" s="1">
        <v>1310.98</v>
      </c>
      <c r="J28">
        <v>25</v>
      </c>
      <c r="K28" s="1">
        <v>3544</v>
      </c>
      <c r="L28" s="1">
        <v>39580.41</v>
      </c>
    </row>
    <row r="29" spans="1:12" ht="12.75">
      <c r="A29" t="s">
        <v>40</v>
      </c>
      <c r="B29" t="s">
        <v>29</v>
      </c>
      <c r="C29">
        <v>320021</v>
      </c>
      <c r="D29" s="1">
        <v>73830</v>
      </c>
      <c r="E29">
        <v>0</v>
      </c>
      <c r="F29" s="1">
        <v>73830</v>
      </c>
      <c r="G29" s="1">
        <v>2118.92</v>
      </c>
      <c r="H29" s="1">
        <v>6034.56</v>
      </c>
      <c r="I29" s="1">
        <v>2244.43</v>
      </c>
      <c r="J29" s="1">
        <v>2051.99</v>
      </c>
      <c r="K29" s="1">
        <v>12449.9</v>
      </c>
      <c r="L29" s="1">
        <v>61380.1</v>
      </c>
    </row>
    <row r="30" spans="1:12" ht="12.75">
      <c r="A30" t="s">
        <v>41</v>
      </c>
      <c r="B30" t="s">
        <v>27</v>
      </c>
      <c r="C30">
        <v>320022</v>
      </c>
      <c r="D30" s="1">
        <v>31019.33</v>
      </c>
      <c r="E30">
        <v>0</v>
      </c>
      <c r="F30" s="1">
        <v>31019.33</v>
      </c>
      <c r="G30">
        <v>890.25</v>
      </c>
      <c r="H30">
        <v>0</v>
      </c>
      <c r="I30">
        <v>942.99</v>
      </c>
      <c r="J30" s="1">
        <v>1355.66</v>
      </c>
      <c r="K30" s="1">
        <v>3188.9</v>
      </c>
      <c r="L30" s="1">
        <v>27830.43</v>
      </c>
    </row>
    <row r="31" spans="1:12" ht="12.75">
      <c r="A31" t="s">
        <v>42</v>
      </c>
      <c r="B31" t="s">
        <v>27</v>
      </c>
      <c r="C31">
        <v>320023</v>
      </c>
      <c r="D31" s="1">
        <v>39837.44</v>
      </c>
      <c r="E31">
        <v>0</v>
      </c>
      <c r="F31" s="1">
        <v>39837.44</v>
      </c>
      <c r="G31" s="1">
        <v>1143.33</v>
      </c>
      <c r="H31">
        <v>506.45</v>
      </c>
      <c r="I31" s="1">
        <v>1211.06</v>
      </c>
      <c r="J31">
        <v>25</v>
      </c>
      <c r="K31" s="1">
        <v>2885.84</v>
      </c>
      <c r="L31" s="1">
        <v>36951.6</v>
      </c>
    </row>
    <row r="32" spans="1:12" ht="12.75">
      <c r="A32" t="s">
        <v>43</v>
      </c>
      <c r="B32" t="s">
        <v>27</v>
      </c>
      <c r="C32">
        <v>320024</v>
      </c>
      <c r="D32" s="1">
        <v>42529.63</v>
      </c>
      <c r="E32">
        <v>0</v>
      </c>
      <c r="F32" s="1">
        <v>42529.63</v>
      </c>
      <c r="G32" s="1">
        <v>1220.6</v>
      </c>
      <c r="H32">
        <v>886.41</v>
      </c>
      <c r="I32" s="1">
        <v>1292.9</v>
      </c>
      <c r="J32">
        <v>25</v>
      </c>
      <c r="K32" s="1">
        <v>3424.91</v>
      </c>
      <c r="L32" s="1">
        <v>39104.72</v>
      </c>
    </row>
    <row r="33" spans="1:12" ht="12.75">
      <c r="A33" t="s">
        <v>44</v>
      </c>
      <c r="B33" t="s">
        <v>15</v>
      </c>
      <c r="C33">
        <v>320025</v>
      </c>
      <c r="D33" s="1">
        <v>23000</v>
      </c>
      <c r="E33">
        <v>0</v>
      </c>
      <c r="F33" s="1">
        <v>23000</v>
      </c>
      <c r="G33">
        <v>660.1</v>
      </c>
      <c r="H33">
        <v>0</v>
      </c>
      <c r="I33">
        <v>699.2</v>
      </c>
      <c r="J33">
        <v>25</v>
      </c>
      <c r="K33" s="1">
        <v>1384.3</v>
      </c>
      <c r="L33" s="1">
        <v>21615.7</v>
      </c>
    </row>
    <row r="34" spans="1:12" ht="12.75">
      <c r="A34" t="s">
        <v>45</v>
      </c>
      <c r="B34" t="s">
        <v>36</v>
      </c>
      <c r="C34">
        <v>320031</v>
      </c>
      <c r="D34" s="1">
        <v>81521.34</v>
      </c>
      <c r="E34">
        <v>0</v>
      </c>
      <c r="F34" s="1">
        <v>81521.34</v>
      </c>
      <c r="G34" s="1">
        <v>2339.66</v>
      </c>
      <c r="H34" s="1">
        <v>7718.12</v>
      </c>
      <c r="I34" s="1">
        <v>2478.25</v>
      </c>
      <c r="J34" s="1">
        <v>11448.76</v>
      </c>
      <c r="K34" s="1">
        <v>23984.79</v>
      </c>
      <c r="L34" s="1">
        <v>57536.55</v>
      </c>
    </row>
    <row r="35" spans="1:12" ht="12.75">
      <c r="A35" t="s">
        <v>46</v>
      </c>
      <c r="B35" t="s">
        <v>27</v>
      </c>
      <c r="C35">
        <v>320032</v>
      </c>
      <c r="D35" s="1">
        <v>55372.5</v>
      </c>
      <c r="E35">
        <v>0</v>
      </c>
      <c r="F35" s="1">
        <v>55372.5</v>
      </c>
      <c r="G35" s="1">
        <v>1589.19</v>
      </c>
      <c r="H35" s="1">
        <v>2745.98</v>
      </c>
      <c r="I35" s="1">
        <v>1683.32</v>
      </c>
      <c r="J35">
        <v>25</v>
      </c>
      <c r="K35" s="1">
        <v>6043.49</v>
      </c>
      <c r="L35" s="1">
        <v>49329.01</v>
      </c>
    </row>
    <row r="36" spans="1:12" ht="12.75">
      <c r="A36" t="s">
        <v>47</v>
      </c>
      <c r="B36" t="s">
        <v>48</v>
      </c>
      <c r="C36">
        <v>320034</v>
      </c>
      <c r="D36" s="1">
        <v>29095</v>
      </c>
      <c r="E36">
        <v>0</v>
      </c>
      <c r="F36" s="1">
        <v>29095</v>
      </c>
      <c r="G36">
        <v>835.03</v>
      </c>
      <c r="H36">
        <v>0</v>
      </c>
      <c r="I36">
        <v>884.49</v>
      </c>
      <c r="J36">
        <v>25</v>
      </c>
      <c r="K36" s="1">
        <v>1744.52</v>
      </c>
      <c r="L36" s="1">
        <v>27350.48</v>
      </c>
    </row>
    <row r="37" spans="1:12" ht="12.75">
      <c r="A37" t="s">
        <v>24</v>
      </c>
      <c r="B37">
        <v>17</v>
      </c>
      <c r="D37" s="1">
        <v>847469.37</v>
      </c>
      <c r="E37">
        <v>0</v>
      </c>
      <c r="F37" s="1">
        <v>847469.37</v>
      </c>
      <c r="G37" s="1">
        <v>24322.36</v>
      </c>
      <c r="H37" s="1">
        <v>41179.33</v>
      </c>
      <c r="I37" s="1">
        <v>25763.07</v>
      </c>
      <c r="J37" s="1">
        <v>31525.36</v>
      </c>
      <c r="K37" s="1">
        <v>122790.12</v>
      </c>
      <c r="L37" s="1">
        <v>724679.25</v>
      </c>
    </row>
    <row r="40" ht="12.75">
      <c r="A40" t="s">
        <v>49</v>
      </c>
    </row>
    <row r="41" spans="1:12" ht="12.75">
      <c r="A41" t="s">
        <v>50</v>
      </c>
      <c r="B41" t="s">
        <v>32</v>
      </c>
      <c r="C41">
        <v>980015</v>
      </c>
      <c r="D41" s="1">
        <v>75000</v>
      </c>
      <c r="E41">
        <v>0</v>
      </c>
      <c r="F41" s="1">
        <v>75000</v>
      </c>
      <c r="G41" s="1">
        <v>2152.5</v>
      </c>
      <c r="H41" s="1">
        <v>6439.48</v>
      </c>
      <c r="I41" s="1">
        <v>2280</v>
      </c>
      <c r="J41">
        <v>431.9</v>
      </c>
      <c r="K41" s="1">
        <v>11303.88</v>
      </c>
      <c r="L41" s="1">
        <v>63696.12</v>
      </c>
    </row>
    <row r="42" spans="1:12" ht="12.75">
      <c r="A42" t="s">
        <v>24</v>
      </c>
      <c r="B42">
        <v>1</v>
      </c>
      <c r="D42" s="1">
        <v>75000</v>
      </c>
      <c r="E42">
        <v>0</v>
      </c>
      <c r="F42" s="1">
        <v>75000</v>
      </c>
      <c r="G42" s="1">
        <v>2152.5</v>
      </c>
      <c r="H42" s="1">
        <v>6439.48</v>
      </c>
      <c r="I42" s="1">
        <v>2280</v>
      </c>
      <c r="J42">
        <v>431.9</v>
      </c>
      <c r="K42" s="1">
        <v>11303.88</v>
      </c>
      <c r="L42" s="1">
        <v>63696.12</v>
      </c>
    </row>
    <row r="45" ht="12.75">
      <c r="A45" t="s">
        <v>51</v>
      </c>
    </row>
    <row r="46" spans="1:12" ht="12.75">
      <c r="A46" t="s">
        <v>52</v>
      </c>
      <c r="B46" t="s">
        <v>38</v>
      </c>
      <c r="C46">
        <v>153</v>
      </c>
      <c r="D46" s="1">
        <v>50121.96</v>
      </c>
      <c r="E46">
        <v>0</v>
      </c>
      <c r="F46" s="1">
        <v>50121.96</v>
      </c>
      <c r="G46" s="1">
        <v>1438.5</v>
      </c>
      <c r="H46" s="1">
        <v>1819.39</v>
      </c>
      <c r="I46" s="1">
        <v>1523.71</v>
      </c>
      <c r="J46" s="1">
        <v>1393.86</v>
      </c>
      <c r="K46" s="1">
        <v>6175.46</v>
      </c>
      <c r="L46" s="1">
        <v>43946.5</v>
      </c>
    </row>
    <row r="47" spans="1:12" ht="12.75">
      <c r="A47" t="s">
        <v>53</v>
      </c>
      <c r="B47" t="s">
        <v>38</v>
      </c>
      <c r="C47">
        <v>195</v>
      </c>
      <c r="D47" s="1">
        <v>43067.5</v>
      </c>
      <c r="E47">
        <v>0</v>
      </c>
      <c r="F47" s="1">
        <v>43067.5</v>
      </c>
      <c r="G47" s="1">
        <v>1236.04</v>
      </c>
      <c r="H47">
        <v>962.32</v>
      </c>
      <c r="I47" s="1">
        <v>1309.25</v>
      </c>
      <c r="J47">
        <v>431.9</v>
      </c>
      <c r="K47" s="1">
        <v>3939.51</v>
      </c>
      <c r="L47" s="1">
        <v>39127.99</v>
      </c>
    </row>
    <row r="48" spans="1:12" ht="12.75">
      <c r="A48" t="s">
        <v>54</v>
      </c>
      <c r="B48" t="s">
        <v>48</v>
      </c>
      <c r="C48">
        <v>382</v>
      </c>
      <c r="D48" s="1">
        <v>29708.72</v>
      </c>
      <c r="E48">
        <v>0</v>
      </c>
      <c r="F48" s="1">
        <v>29708.72</v>
      </c>
      <c r="G48">
        <v>852.64</v>
      </c>
      <c r="H48">
        <v>0</v>
      </c>
      <c r="I48">
        <v>903.15</v>
      </c>
      <c r="J48">
        <v>25</v>
      </c>
      <c r="K48" s="1">
        <v>1780.79</v>
      </c>
      <c r="L48" s="1">
        <v>27927.93</v>
      </c>
    </row>
    <row r="49" spans="1:12" ht="12.75">
      <c r="A49" t="s">
        <v>55</v>
      </c>
      <c r="B49" t="s">
        <v>38</v>
      </c>
      <c r="C49">
        <v>387</v>
      </c>
      <c r="D49" s="1">
        <v>55372.5</v>
      </c>
      <c r="E49">
        <v>0</v>
      </c>
      <c r="F49" s="1">
        <v>55372.5</v>
      </c>
      <c r="G49" s="1">
        <v>1589.19</v>
      </c>
      <c r="H49" s="1">
        <v>2745.98</v>
      </c>
      <c r="I49" s="1">
        <v>1683.32</v>
      </c>
      <c r="J49" s="1">
        <v>1542.54</v>
      </c>
      <c r="K49" s="1">
        <v>7561.03</v>
      </c>
      <c r="L49" s="1">
        <v>47811.47</v>
      </c>
    </row>
    <row r="50" spans="1:12" ht="12.75">
      <c r="A50" t="s">
        <v>56</v>
      </c>
      <c r="B50" t="s">
        <v>29</v>
      </c>
      <c r="C50">
        <v>425</v>
      </c>
      <c r="D50" s="1">
        <v>65114.31</v>
      </c>
      <c r="E50">
        <v>0</v>
      </c>
      <c r="F50" s="1">
        <v>65114.31</v>
      </c>
      <c r="G50" s="1">
        <v>1868.78</v>
      </c>
      <c r="H50" s="1">
        <v>4579.19</v>
      </c>
      <c r="I50" s="1">
        <v>1979.48</v>
      </c>
      <c r="J50" s="1">
        <v>13691.23</v>
      </c>
      <c r="K50" s="1">
        <v>22118.68</v>
      </c>
      <c r="L50" s="1">
        <v>42995.63</v>
      </c>
    </row>
    <row r="51" spans="1:12" ht="12.75">
      <c r="A51" t="s">
        <v>57</v>
      </c>
      <c r="B51" t="s">
        <v>38</v>
      </c>
      <c r="C51">
        <v>430</v>
      </c>
      <c r="D51" s="1">
        <v>43067.5</v>
      </c>
      <c r="E51">
        <v>0</v>
      </c>
      <c r="F51" s="1">
        <v>43067.5</v>
      </c>
      <c r="G51" s="1">
        <v>1236.04</v>
      </c>
      <c r="H51">
        <v>962.32</v>
      </c>
      <c r="I51" s="1">
        <v>1309.25</v>
      </c>
      <c r="J51" s="1">
        <v>25660.44</v>
      </c>
      <c r="K51" s="1">
        <v>29168.05</v>
      </c>
      <c r="L51" s="1">
        <v>13899.45</v>
      </c>
    </row>
    <row r="52" spans="1:12" ht="12.75">
      <c r="A52" t="s">
        <v>58</v>
      </c>
      <c r="B52" t="s">
        <v>27</v>
      </c>
      <c r="C52">
        <v>610</v>
      </c>
      <c r="D52" s="1">
        <v>43990.78</v>
      </c>
      <c r="E52">
        <v>0</v>
      </c>
      <c r="F52" s="1">
        <v>43990.78</v>
      </c>
      <c r="G52" s="1">
        <v>1262.54</v>
      </c>
      <c r="H52" s="1">
        <v>1092.63</v>
      </c>
      <c r="I52" s="1">
        <v>1337.32</v>
      </c>
      <c r="J52">
        <v>431.9</v>
      </c>
      <c r="K52" s="1">
        <v>4124.39</v>
      </c>
      <c r="L52" s="1">
        <v>39866.39</v>
      </c>
    </row>
    <row r="53" spans="1:12" ht="12.75">
      <c r="A53" t="s">
        <v>59</v>
      </c>
      <c r="B53" t="s">
        <v>32</v>
      </c>
      <c r="C53">
        <v>638</v>
      </c>
      <c r="D53" s="1">
        <v>69500</v>
      </c>
      <c r="E53">
        <v>0</v>
      </c>
      <c r="F53" s="1">
        <v>69500</v>
      </c>
      <c r="G53" s="1">
        <v>1994.65</v>
      </c>
      <c r="H53" s="1">
        <v>5219.74</v>
      </c>
      <c r="I53" s="1">
        <v>2112.8</v>
      </c>
      <c r="J53" s="1">
        <v>3574.5</v>
      </c>
      <c r="K53" s="1">
        <v>12901.69</v>
      </c>
      <c r="L53" s="1">
        <v>56598.31</v>
      </c>
    </row>
    <row r="54" spans="1:12" ht="12.75">
      <c r="A54" t="s">
        <v>60</v>
      </c>
      <c r="B54" t="s">
        <v>38</v>
      </c>
      <c r="C54">
        <v>652</v>
      </c>
      <c r="D54" s="1">
        <v>43067.5</v>
      </c>
      <c r="E54">
        <v>0</v>
      </c>
      <c r="F54" s="1">
        <v>43067.5</v>
      </c>
      <c r="G54" s="1">
        <v>1236.04</v>
      </c>
      <c r="H54">
        <v>962.32</v>
      </c>
      <c r="I54" s="1">
        <v>1309.25</v>
      </c>
      <c r="J54">
        <v>25</v>
      </c>
      <c r="K54" s="1">
        <v>3532.61</v>
      </c>
      <c r="L54" s="1">
        <v>39534.89</v>
      </c>
    </row>
    <row r="55" spans="1:12" ht="12.75">
      <c r="A55" t="s">
        <v>61</v>
      </c>
      <c r="B55" t="s">
        <v>29</v>
      </c>
      <c r="C55">
        <v>653</v>
      </c>
      <c r="D55" s="1">
        <v>70753.75</v>
      </c>
      <c r="E55">
        <v>0</v>
      </c>
      <c r="F55" s="1">
        <v>70753.75</v>
      </c>
      <c r="G55" s="1">
        <v>2030.63</v>
      </c>
      <c r="H55" s="1">
        <v>5640.43</v>
      </c>
      <c r="I55" s="1">
        <v>2150.91</v>
      </c>
      <c r="J55" s="1">
        <v>17146.66</v>
      </c>
      <c r="K55" s="1">
        <v>26968.63</v>
      </c>
      <c r="L55" s="1">
        <v>43785.12</v>
      </c>
    </row>
    <row r="56" spans="1:12" ht="12.75">
      <c r="A56" t="s">
        <v>62</v>
      </c>
      <c r="B56" t="s">
        <v>15</v>
      </c>
      <c r="C56">
        <v>654</v>
      </c>
      <c r="D56" s="1">
        <v>24610</v>
      </c>
      <c r="E56">
        <v>0</v>
      </c>
      <c r="F56" s="1">
        <v>24610</v>
      </c>
      <c r="G56">
        <v>706.31</v>
      </c>
      <c r="H56">
        <v>0</v>
      </c>
      <c r="I56">
        <v>748.14</v>
      </c>
      <c r="J56">
        <v>25</v>
      </c>
      <c r="K56" s="1">
        <v>1479.45</v>
      </c>
      <c r="L56" s="1">
        <v>23130.55</v>
      </c>
    </row>
    <row r="57" spans="1:12" ht="12.75">
      <c r="A57" t="s">
        <v>63</v>
      </c>
      <c r="B57" t="s">
        <v>15</v>
      </c>
      <c r="C57">
        <v>657</v>
      </c>
      <c r="D57" s="1">
        <v>24610</v>
      </c>
      <c r="E57">
        <v>0</v>
      </c>
      <c r="F57" s="1">
        <v>24610</v>
      </c>
      <c r="G57">
        <v>706.31</v>
      </c>
      <c r="H57">
        <v>0</v>
      </c>
      <c r="I57">
        <v>748.14</v>
      </c>
      <c r="J57" s="1">
        <v>1587.56</v>
      </c>
      <c r="K57" s="1">
        <v>3042.01</v>
      </c>
      <c r="L57" s="1">
        <v>21567.99</v>
      </c>
    </row>
    <row r="58" spans="1:12" ht="12.75">
      <c r="A58" t="s">
        <v>64</v>
      </c>
      <c r="B58" t="s">
        <v>38</v>
      </c>
      <c r="C58">
        <v>663</v>
      </c>
      <c r="D58" s="1">
        <v>43067.5</v>
      </c>
      <c r="E58">
        <v>0</v>
      </c>
      <c r="F58" s="1">
        <v>43067.5</v>
      </c>
      <c r="G58" s="1">
        <v>1236.04</v>
      </c>
      <c r="H58">
        <v>962.32</v>
      </c>
      <c r="I58" s="1">
        <v>1309.25</v>
      </c>
      <c r="J58" s="1">
        <v>5270</v>
      </c>
      <c r="K58" s="1">
        <v>8777.61</v>
      </c>
      <c r="L58" s="1">
        <v>34289.89</v>
      </c>
    </row>
    <row r="59" spans="1:12" ht="12.75">
      <c r="A59" t="s">
        <v>65</v>
      </c>
      <c r="B59" t="s">
        <v>32</v>
      </c>
      <c r="C59">
        <v>727</v>
      </c>
      <c r="D59" s="1">
        <v>83100.15</v>
      </c>
      <c r="E59">
        <v>0</v>
      </c>
      <c r="F59" s="1">
        <v>83100.15</v>
      </c>
      <c r="G59" s="1">
        <v>2384.97</v>
      </c>
      <c r="H59" s="1">
        <v>8320.44</v>
      </c>
      <c r="I59" s="1">
        <v>2526.24</v>
      </c>
      <c r="J59" s="1">
        <v>7225</v>
      </c>
      <c r="K59" s="1">
        <v>20456.65</v>
      </c>
      <c r="L59" s="1">
        <v>62643.5</v>
      </c>
    </row>
    <row r="60" spans="1:12" ht="12.75">
      <c r="A60" t="s">
        <v>66</v>
      </c>
      <c r="B60" t="s">
        <v>38</v>
      </c>
      <c r="C60">
        <v>758</v>
      </c>
      <c r="D60" s="1">
        <v>57500</v>
      </c>
      <c r="E60">
        <v>0</v>
      </c>
      <c r="F60" s="1">
        <v>57500</v>
      </c>
      <c r="G60" s="1">
        <v>1650.25</v>
      </c>
      <c r="H60" s="1">
        <v>3146.33</v>
      </c>
      <c r="I60" s="1">
        <v>1748</v>
      </c>
      <c r="J60" s="1">
        <v>5518.94</v>
      </c>
      <c r="K60" s="1">
        <v>12063.52</v>
      </c>
      <c r="L60" s="1">
        <v>45436.48</v>
      </c>
    </row>
    <row r="61" spans="1:12" ht="12.75">
      <c r="A61" t="s">
        <v>67</v>
      </c>
      <c r="B61" t="s">
        <v>27</v>
      </c>
      <c r="C61">
        <v>771</v>
      </c>
      <c r="D61" s="1">
        <v>45528.5</v>
      </c>
      <c r="E61">
        <v>0</v>
      </c>
      <c r="F61" s="1">
        <v>45528.5</v>
      </c>
      <c r="G61" s="1">
        <v>1306.67</v>
      </c>
      <c r="H61" s="1">
        <v>1309.65</v>
      </c>
      <c r="I61" s="1">
        <v>1384.07</v>
      </c>
      <c r="J61">
        <v>25</v>
      </c>
      <c r="K61" s="1">
        <v>4025.39</v>
      </c>
      <c r="L61" s="1">
        <v>41503.11</v>
      </c>
    </row>
    <row r="62" spans="1:12" ht="12.75">
      <c r="A62" t="s">
        <v>68</v>
      </c>
      <c r="B62" t="s">
        <v>48</v>
      </c>
      <c r="C62">
        <v>782</v>
      </c>
      <c r="D62" s="1">
        <v>29225</v>
      </c>
      <c r="E62">
        <v>0</v>
      </c>
      <c r="F62" s="1">
        <v>29225</v>
      </c>
      <c r="G62">
        <v>838.76</v>
      </c>
      <c r="H62">
        <v>0</v>
      </c>
      <c r="I62">
        <v>888.44</v>
      </c>
      <c r="J62">
        <v>25</v>
      </c>
      <c r="K62" s="1">
        <v>1752.2</v>
      </c>
      <c r="L62" s="1">
        <v>27472.8</v>
      </c>
    </row>
    <row r="63" spans="1:12" ht="12.75">
      <c r="A63" t="s">
        <v>69</v>
      </c>
      <c r="B63" t="s">
        <v>48</v>
      </c>
      <c r="C63">
        <v>820</v>
      </c>
      <c r="D63" s="1">
        <v>31788.33</v>
      </c>
      <c r="E63">
        <v>0</v>
      </c>
      <c r="F63" s="1">
        <v>31788.33</v>
      </c>
      <c r="G63">
        <v>912.33</v>
      </c>
      <c r="H63">
        <v>0</v>
      </c>
      <c r="I63">
        <v>966.37</v>
      </c>
      <c r="J63">
        <v>25</v>
      </c>
      <c r="K63" s="1">
        <v>1903.7</v>
      </c>
      <c r="L63" s="1">
        <v>29884.63</v>
      </c>
    </row>
    <row r="64" spans="1:12" ht="12.75">
      <c r="A64" t="s">
        <v>70</v>
      </c>
      <c r="B64" t="s">
        <v>27</v>
      </c>
      <c r="C64">
        <v>858</v>
      </c>
      <c r="D64" s="1">
        <v>43067.5</v>
      </c>
      <c r="E64">
        <v>0</v>
      </c>
      <c r="F64" s="1">
        <v>43067.5</v>
      </c>
      <c r="G64" s="1">
        <v>1236.04</v>
      </c>
      <c r="H64">
        <v>962.32</v>
      </c>
      <c r="I64" s="1">
        <v>1309.25</v>
      </c>
      <c r="J64" s="1">
        <v>3935.33</v>
      </c>
      <c r="K64" s="1">
        <v>7442.94</v>
      </c>
      <c r="L64" s="1">
        <v>35624.56</v>
      </c>
    </row>
    <row r="65" spans="1:12" ht="12.75">
      <c r="A65" t="s">
        <v>71</v>
      </c>
      <c r="B65" t="s">
        <v>15</v>
      </c>
      <c r="C65">
        <v>880</v>
      </c>
      <c r="D65" s="1">
        <v>17227</v>
      </c>
      <c r="E65">
        <v>0</v>
      </c>
      <c r="F65" s="1">
        <v>17227</v>
      </c>
      <c r="G65">
        <v>494.41</v>
      </c>
      <c r="H65">
        <v>0</v>
      </c>
      <c r="I65">
        <v>523.7</v>
      </c>
      <c r="J65">
        <v>25</v>
      </c>
      <c r="K65" s="1">
        <v>1043.11</v>
      </c>
      <c r="L65" s="1">
        <v>16183.89</v>
      </c>
    </row>
    <row r="66" spans="1:12" ht="12.75">
      <c r="A66" t="s">
        <v>72</v>
      </c>
      <c r="B66" t="s">
        <v>29</v>
      </c>
      <c r="C66">
        <v>960</v>
      </c>
      <c r="D66" s="1">
        <v>62550.87</v>
      </c>
      <c r="E66">
        <v>0</v>
      </c>
      <c r="F66" s="1">
        <v>62550.87</v>
      </c>
      <c r="G66" s="1">
        <v>1795.21</v>
      </c>
      <c r="H66" s="1">
        <v>3912.05</v>
      </c>
      <c r="I66" s="1">
        <v>1901.55</v>
      </c>
      <c r="J66">
        <v>948.76</v>
      </c>
      <c r="K66" s="1">
        <v>8557.57</v>
      </c>
      <c r="L66" s="1">
        <v>53993.3</v>
      </c>
    </row>
    <row r="67" spans="1:12" ht="12.75">
      <c r="A67" t="s">
        <v>73</v>
      </c>
      <c r="B67" t="s">
        <v>36</v>
      </c>
      <c r="C67">
        <v>965</v>
      </c>
      <c r="D67" s="1">
        <v>82443.5</v>
      </c>
      <c r="E67">
        <v>0</v>
      </c>
      <c r="F67" s="1">
        <v>82443.5</v>
      </c>
      <c r="G67" s="1">
        <v>2366.13</v>
      </c>
      <c r="H67" s="1">
        <v>8165.98</v>
      </c>
      <c r="I67" s="1">
        <v>2506.28</v>
      </c>
      <c r="J67">
        <v>713.61</v>
      </c>
      <c r="K67" s="1">
        <v>13752</v>
      </c>
      <c r="L67" s="1">
        <v>68691.5</v>
      </c>
    </row>
    <row r="68" spans="1:12" ht="12.75">
      <c r="A68" t="s">
        <v>74</v>
      </c>
      <c r="B68" t="s">
        <v>27</v>
      </c>
      <c r="C68">
        <v>967</v>
      </c>
      <c r="D68" s="1">
        <v>41529.38</v>
      </c>
      <c r="E68">
        <v>0</v>
      </c>
      <c r="F68" s="1">
        <v>41529.38</v>
      </c>
      <c r="G68" s="1">
        <v>1191.89</v>
      </c>
      <c r="H68">
        <v>745.24</v>
      </c>
      <c r="I68" s="1">
        <v>1262.49</v>
      </c>
      <c r="J68">
        <v>25</v>
      </c>
      <c r="K68" s="1">
        <v>3224.62</v>
      </c>
      <c r="L68" s="1">
        <v>38304.76</v>
      </c>
    </row>
    <row r="69" spans="1:12" ht="12.75">
      <c r="A69" t="s">
        <v>75</v>
      </c>
      <c r="B69" t="s">
        <v>29</v>
      </c>
      <c r="C69">
        <v>978</v>
      </c>
      <c r="D69" s="1">
        <v>67677.5</v>
      </c>
      <c r="E69">
        <v>0</v>
      </c>
      <c r="F69" s="1">
        <v>67677.5</v>
      </c>
      <c r="G69" s="1">
        <v>1942.34</v>
      </c>
      <c r="H69" s="1">
        <v>5061.54</v>
      </c>
      <c r="I69" s="1">
        <v>2057.4</v>
      </c>
      <c r="J69">
        <v>701.88</v>
      </c>
      <c r="K69" s="1">
        <v>9763.16</v>
      </c>
      <c r="L69" s="1">
        <v>57914.34</v>
      </c>
    </row>
    <row r="70" spans="1:12" ht="12.75">
      <c r="A70" t="s">
        <v>76</v>
      </c>
      <c r="B70" t="s">
        <v>15</v>
      </c>
      <c r="C70">
        <v>1002</v>
      </c>
      <c r="D70" s="1">
        <v>22149</v>
      </c>
      <c r="E70">
        <v>0</v>
      </c>
      <c r="F70" s="1">
        <v>22149</v>
      </c>
      <c r="G70">
        <v>635.68</v>
      </c>
      <c r="H70">
        <v>0</v>
      </c>
      <c r="I70">
        <v>673.33</v>
      </c>
      <c r="J70">
        <v>25</v>
      </c>
      <c r="K70" s="1">
        <v>1334.01</v>
      </c>
      <c r="L70" s="1">
        <v>20814.99</v>
      </c>
    </row>
    <row r="71" spans="1:12" ht="12.75">
      <c r="A71" t="s">
        <v>77</v>
      </c>
      <c r="B71" t="s">
        <v>27</v>
      </c>
      <c r="C71">
        <v>1005</v>
      </c>
      <c r="D71" s="1">
        <v>39069.32</v>
      </c>
      <c r="E71">
        <v>0</v>
      </c>
      <c r="F71" s="1">
        <v>39069.32</v>
      </c>
      <c r="G71" s="1">
        <v>1121.29</v>
      </c>
      <c r="H71">
        <v>398.04</v>
      </c>
      <c r="I71" s="1">
        <v>1187.71</v>
      </c>
      <c r="J71">
        <v>25</v>
      </c>
      <c r="K71" s="1">
        <v>2732.04</v>
      </c>
      <c r="L71" s="1">
        <v>36337.28</v>
      </c>
    </row>
    <row r="72" spans="1:12" ht="12.75">
      <c r="A72" t="s">
        <v>78</v>
      </c>
      <c r="B72" t="s">
        <v>29</v>
      </c>
      <c r="C72">
        <v>1011</v>
      </c>
      <c r="D72" s="1">
        <v>54348.66</v>
      </c>
      <c r="E72">
        <v>0</v>
      </c>
      <c r="F72" s="1">
        <v>54348.66</v>
      </c>
      <c r="G72" s="1">
        <v>1559.81</v>
      </c>
      <c r="H72" s="1">
        <v>2554.49</v>
      </c>
      <c r="I72" s="1">
        <v>1652.2</v>
      </c>
      <c r="J72">
        <v>25</v>
      </c>
      <c r="K72" s="1">
        <v>5791.5</v>
      </c>
      <c r="L72" s="1">
        <v>48557.16</v>
      </c>
    </row>
    <row r="73" spans="1:12" ht="12.75">
      <c r="A73" t="s">
        <v>79</v>
      </c>
      <c r="B73" t="s">
        <v>48</v>
      </c>
      <c r="C73">
        <v>1053</v>
      </c>
      <c r="D73" s="1">
        <v>26833.95</v>
      </c>
      <c r="E73">
        <v>0</v>
      </c>
      <c r="F73" s="1">
        <v>26833.95</v>
      </c>
      <c r="G73">
        <v>770.13</v>
      </c>
      <c r="H73">
        <v>0</v>
      </c>
      <c r="I73">
        <v>815.75</v>
      </c>
      <c r="J73" s="1">
        <v>2979.3</v>
      </c>
      <c r="K73" s="1">
        <v>4565.18</v>
      </c>
      <c r="L73" s="1">
        <v>22268.77</v>
      </c>
    </row>
    <row r="74" spans="1:12" ht="12.75">
      <c r="A74" t="s">
        <v>80</v>
      </c>
      <c r="B74" t="s">
        <v>27</v>
      </c>
      <c r="C74">
        <v>1111</v>
      </c>
      <c r="D74" s="1">
        <v>30762.5</v>
      </c>
      <c r="E74">
        <v>0</v>
      </c>
      <c r="F74" s="1">
        <v>30762.5</v>
      </c>
      <c r="G74">
        <v>882.88</v>
      </c>
      <c r="H74">
        <v>0</v>
      </c>
      <c r="I74">
        <v>935.18</v>
      </c>
      <c r="J74">
        <v>25</v>
      </c>
      <c r="K74" s="1">
        <v>1843.06</v>
      </c>
      <c r="L74" s="1">
        <v>28919.44</v>
      </c>
    </row>
    <row r="75" spans="1:12" ht="12.75">
      <c r="A75" t="s">
        <v>81</v>
      </c>
      <c r="B75" t="s">
        <v>29</v>
      </c>
      <c r="C75">
        <v>1149</v>
      </c>
      <c r="D75" s="1">
        <v>13800</v>
      </c>
      <c r="E75">
        <v>0</v>
      </c>
      <c r="F75" s="1">
        <v>13800</v>
      </c>
      <c r="G75">
        <v>396.06</v>
      </c>
      <c r="H75">
        <v>0</v>
      </c>
      <c r="I75">
        <v>419.52</v>
      </c>
      <c r="J75">
        <v>25</v>
      </c>
      <c r="K75">
        <v>840.58</v>
      </c>
      <c r="L75" s="1">
        <v>12959.42</v>
      </c>
    </row>
    <row r="76" spans="1:12" ht="12.75">
      <c r="A76" t="s">
        <v>82</v>
      </c>
      <c r="B76" t="s">
        <v>15</v>
      </c>
      <c r="C76">
        <v>1151</v>
      </c>
      <c r="D76" s="1">
        <v>8280</v>
      </c>
      <c r="E76">
        <v>0</v>
      </c>
      <c r="F76" s="1">
        <v>8280</v>
      </c>
      <c r="G76">
        <v>237.64</v>
      </c>
      <c r="H76">
        <v>0</v>
      </c>
      <c r="I76">
        <v>251.71</v>
      </c>
      <c r="J76">
        <v>25</v>
      </c>
      <c r="K76">
        <v>514.35</v>
      </c>
      <c r="L76" s="1">
        <v>7765.65</v>
      </c>
    </row>
    <row r="77" spans="1:12" ht="12.75">
      <c r="A77" t="s">
        <v>83</v>
      </c>
      <c r="B77" t="s">
        <v>27</v>
      </c>
      <c r="C77">
        <v>1163</v>
      </c>
      <c r="D77" s="1">
        <v>41112.76</v>
      </c>
      <c r="E77">
        <v>0</v>
      </c>
      <c r="F77" s="1">
        <v>41112.76</v>
      </c>
      <c r="G77" s="1">
        <v>1179.94</v>
      </c>
      <c r="H77">
        <v>686.44</v>
      </c>
      <c r="I77" s="1">
        <v>1249.83</v>
      </c>
      <c r="J77">
        <v>713.61</v>
      </c>
      <c r="K77" s="1">
        <v>3829.82</v>
      </c>
      <c r="L77" s="1">
        <v>37282.94</v>
      </c>
    </row>
    <row r="78" spans="1:12" ht="12.75">
      <c r="A78" t="s">
        <v>84</v>
      </c>
      <c r="B78" t="s">
        <v>29</v>
      </c>
      <c r="C78">
        <v>1175</v>
      </c>
      <c r="D78" s="1">
        <v>44946.8</v>
      </c>
      <c r="E78">
        <v>0</v>
      </c>
      <c r="F78" s="1">
        <v>44946.8</v>
      </c>
      <c r="G78" s="1">
        <v>1289.97</v>
      </c>
      <c r="H78" s="1">
        <v>1227.56</v>
      </c>
      <c r="I78" s="1">
        <v>1366.38</v>
      </c>
      <c r="J78">
        <v>25</v>
      </c>
      <c r="K78" s="1">
        <v>3908.91</v>
      </c>
      <c r="L78" s="1">
        <v>41037.89</v>
      </c>
    </row>
    <row r="79" spans="1:12" ht="12.75">
      <c r="A79" t="s">
        <v>85</v>
      </c>
      <c r="B79" t="s">
        <v>48</v>
      </c>
      <c r="C79">
        <v>1185</v>
      </c>
      <c r="D79" s="1">
        <v>13800</v>
      </c>
      <c r="E79">
        <v>0</v>
      </c>
      <c r="F79" s="1">
        <v>13800</v>
      </c>
      <c r="G79">
        <v>396.06</v>
      </c>
      <c r="H79">
        <v>0</v>
      </c>
      <c r="I79">
        <v>419.52</v>
      </c>
      <c r="J79">
        <v>25</v>
      </c>
      <c r="K79">
        <v>840.58</v>
      </c>
      <c r="L79" s="1">
        <v>12959.42</v>
      </c>
    </row>
    <row r="80" spans="1:12" ht="12.75">
      <c r="A80" t="s">
        <v>86</v>
      </c>
      <c r="B80" t="s">
        <v>36</v>
      </c>
      <c r="C80">
        <v>1189</v>
      </c>
      <c r="D80" s="1">
        <v>74750</v>
      </c>
      <c r="E80">
        <v>0</v>
      </c>
      <c r="F80" s="1">
        <v>74750</v>
      </c>
      <c r="G80" s="1">
        <v>2145.33</v>
      </c>
      <c r="H80" s="1">
        <v>6392.44</v>
      </c>
      <c r="I80" s="1">
        <v>2272.4</v>
      </c>
      <c r="J80">
        <v>25</v>
      </c>
      <c r="K80" s="1">
        <v>10835.17</v>
      </c>
      <c r="L80" s="1">
        <v>63914.83</v>
      </c>
    </row>
    <row r="81" spans="1:12" ht="12.75">
      <c r="A81" t="s">
        <v>87</v>
      </c>
      <c r="B81" t="s">
        <v>48</v>
      </c>
      <c r="C81">
        <v>1191</v>
      </c>
      <c r="D81" s="1">
        <v>27792.2</v>
      </c>
      <c r="E81">
        <v>0</v>
      </c>
      <c r="F81" s="1">
        <v>27792.2</v>
      </c>
      <c r="G81">
        <v>797.64</v>
      </c>
      <c r="H81">
        <v>0</v>
      </c>
      <c r="I81">
        <v>844.88</v>
      </c>
      <c r="J81">
        <v>701.88</v>
      </c>
      <c r="K81" s="1">
        <v>2344.4</v>
      </c>
      <c r="L81" s="1">
        <v>25447.8</v>
      </c>
    </row>
    <row r="82" spans="1:12" ht="12.75">
      <c r="A82" t="s">
        <v>88</v>
      </c>
      <c r="B82" t="s">
        <v>15</v>
      </c>
      <c r="C82">
        <v>1203</v>
      </c>
      <c r="D82" s="1">
        <v>8280</v>
      </c>
      <c r="E82">
        <v>0</v>
      </c>
      <c r="F82" s="1">
        <v>8280</v>
      </c>
      <c r="G82">
        <v>237.64</v>
      </c>
      <c r="H82">
        <v>0</v>
      </c>
      <c r="I82">
        <v>251.71</v>
      </c>
      <c r="J82">
        <v>25</v>
      </c>
      <c r="K82">
        <v>514.35</v>
      </c>
      <c r="L82" s="1">
        <v>7765.65</v>
      </c>
    </row>
    <row r="83" spans="1:12" ht="12.75">
      <c r="A83" t="s">
        <v>89</v>
      </c>
      <c r="B83" t="s">
        <v>15</v>
      </c>
      <c r="C83">
        <v>1221</v>
      </c>
      <c r="D83" s="1">
        <v>14260</v>
      </c>
      <c r="E83">
        <v>0</v>
      </c>
      <c r="F83" s="1">
        <v>14260</v>
      </c>
      <c r="G83">
        <v>409.26</v>
      </c>
      <c r="H83">
        <v>0</v>
      </c>
      <c r="I83">
        <v>433.5</v>
      </c>
      <c r="J83">
        <v>25</v>
      </c>
      <c r="K83">
        <v>867.76</v>
      </c>
      <c r="L83" s="1">
        <v>13392.24</v>
      </c>
    </row>
    <row r="84" spans="1:12" ht="12.75">
      <c r="A84" t="s">
        <v>90</v>
      </c>
      <c r="B84" t="s">
        <v>48</v>
      </c>
      <c r="C84">
        <v>1297</v>
      </c>
      <c r="D84" s="1">
        <v>28318.09</v>
      </c>
      <c r="E84">
        <v>0</v>
      </c>
      <c r="F84" s="1">
        <v>28318.09</v>
      </c>
      <c r="G84">
        <v>812.73</v>
      </c>
      <c r="H84">
        <v>0</v>
      </c>
      <c r="I84">
        <v>860.87</v>
      </c>
      <c r="J84">
        <v>25</v>
      </c>
      <c r="K84" s="1">
        <v>1698.6</v>
      </c>
      <c r="L84" s="1">
        <v>26619.49</v>
      </c>
    </row>
    <row r="85" spans="1:12" ht="12.75">
      <c r="A85" t="s">
        <v>91</v>
      </c>
      <c r="B85" t="s">
        <v>48</v>
      </c>
      <c r="C85">
        <v>1298</v>
      </c>
      <c r="D85" s="1">
        <v>28692.96</v>
      </c>
      <c r="E85">
        <v>0</v>
      </c>
      <c r="F85" s="1">
        <v>28692.96</v>
      </c>
      <c r="G85">
        <v>823.49</v>
      </c>
      <c r="H85">
        <v>0</v>
      </c>
      <c r="I85">
        <v>872.27</v>
      </c>
      <c r="J85" s="1">
        <v>4270</v>
      </c>
      <c r="K85" s="1">
        <v>5965.76</v>
      </c>
      <c r="L85" s="1">
        <v>22727.2</v>
      </c>
    </row>
    <row r="86" spans="1:12" ht="12.75">
      <c r="A86" t="s">
        <v>92</v>
      </c>
      <c r="B86" t="s">
        <v>36</v>
      </c>
      <c r="C86">
        <v>1299</v>
      </c>
      <c r="D86" s="1">
        <v>83087.71</v>
      </c>
      <c r="E86">
        <v>0</v>
      </c>
      <c r="F86" s="1">
        <v>83087.71</v>
      </c>
      <c r="G86" s="1">
        <v>2384.62</v>
      </c>
      <c r="H86" s="1">
        <v>8317.51</v>
      </c>
      <c r="I86" s="1">
        <v>2525.87</v>
      </c>
      <c r="J86">
        <v>25</v>
      </c>
      <c r="K86" s="1">
        <v>13253</v>
      </c>
      <c r="L86" s="1">
        <v>69834.71</v>
      </c>
    </row>
    <row r="87" spans="1:12" ht="12.75">
      <c r="A87" t="s">
        <v>93</v>
      </c>
      <c r="B87" t="s">
        <v>38</v>
      </c>
      <c r="C87">
        <v>1300</v>
      </c>
      <c r="D87" s="1">
        <v>32200</v>
      </c>
      <c r="E87">
        <v>0</v>
      </c>
      <c r="F87" s="1">
        <v>32200</v>
      </c>
      <c r="G87">
        <v>924.14</v>
      </c>
      <c r="H87">
        <v>0</v>
      </c>
      <c r="I87">
        <v>978.88</v>
      </c>
      <c r="J87">
        <v>25</v>
      </c>
      <c r="K87" s="1">
        <v>1928.02</v>
      </c>
      <c r="L87" s="1">
        <v>30271.98</v>
      </c>
    </row>
    <row r="88" spans="1:12" ht="12.75">
      <c r="A88" t="s">
        <v>94</v>
      </c>
      <c r="B88" t="s">
        <v>27</v>
      </c>
      <c r="C88">
        <v>1302</v>
      </c>
      <c r="D88" s="1">
        <v>41112.76</v>
      </c>
      <c r="E88">
        <v>0</v>
      </c>
      <c r="F88" s="1">
        <v>41112.76</v>
      </c>
      <c r="G88" s="1">
        <v>1179.94</v>
      </c>
      <c r="H88">
        <v>686.44</v>
      </c>
      <c r="I88" s="1">
        <v>1249.83</v>
      </c>
      <c r="J88">
        <v>25</v>
      </c>
      <c r="K88" s="1">
        <v>3141.21</v>
      </c>
      <c r="L88" s="1">
        <v>37971.55</v>
      </c>
    </row>
    <row r="89" spans="1:12" ht="12.75">
      <c r="A89" t="s">
        <v>95</v>
      </c>
      <c r="B89" t="s">
        <v>27</v>
      </c>
      <c r="C89">
        <v>1305</v>
      </c>
      <c r="D89" s="1">
        <v>35650</v>
      </c>
      <c r="E89">
        <v>0</v>
      </c>
      <c r="F89" s="1">
        <v>35650</v>
      </c>
      <c r="G89" s="1">
        <v>1023.16</v>
      </c>
      <c r="H89">
        <v>0</v>
      </c>
      <c r="I89" s="1">
        <v>1083.76</v>
      </c>
      <c r="J89">
        <v>25</v>
      </c>
      <c r="K89" s="1">
        <v>2131.92</v>
      </c>
      <c r="L89" s="1">
        <v>33518.08</v>
      </c>
    </row>
    <row r="90" spans="1:12" ht="12.75">
      <c r="A90" t="s">
        <v>96</v>
      </c>
      <c r="B90" t="s">
        <v>29</v>
      </c>
      <c r="C90">
        <v>1355</v>
      </c>
      <c r="D90" s="1">
        <v>61333.94</v>
      </c>
      <c r="E90">
        <v>0</v>
      </c>
      <c r="F90" s="1">
        <v>61333.94</v>
      </c>
      <c r="G90" s="1">
        <v>1760.28</v>
      </c>
      <c r="H90" s="1">
        <v>3867.81</v>
      </c>
      <c r="I90" s="1">
        <v>1864.55</v>
      </c>
      <c r="J90">
        <v>25</v>
      </c>
      <c r="K90" s="1">
        <v>7517.64</v>
      </c>
      <c r="L90" s="1">
        <v>53816.3</v>
      </c>
    </row>
    <row r="91" spans="1:12" ht="12.75">
      <c r="A91" t="s">
        <v>97</v>
      </c>
      <c r="B91" t="s">
        <v>29</v>
      </c>
      <c r="C91">
        <v>1360</v>
      </c>
      <c r="D91" s="1">
        <v>57787.95</v>
      </c>
      <c r="E91">
        <v>0</v>
      </c>
      <c r="F91" s="1">
        <v>57787.95</v>
      </c>
      <c r="G91" s="1">
        <v>1658.51</v>
      </c>
      <c r="H91" s="1">
        <v>3200.52</v>
      </c>
      <c r="I91" s="1">
        <v>1756.75</v>
      </c>
      <c r="J91">
        <v>25</v>
      </c>
      <c r="K91" s="1">
        <v>6640.78</v>
      </c>
      <c r="L91" s="1">
        <v>51147.17</v>
      </c>
    </row>
    <row r="92" spans="1:12" ht="12.75">
      <c r="A92" t="s">
        <v>98</v>
      </c>
      <c r="B92" t="s">
        <v>27</v>
      </c>
      <c r="C92">
        <v>1368</v>
      </c>
      <c r="D92" s="1">
        <v>40595.33</v>
      </c>
      <c r="E92">
        <v>0</v>
      </c>
      <c r="F92" s="1">
        <v>40595.33</v>
      </c>
      <c r="G92" s="1">
        <v>1165.09</v>
      </c>
      <c r="H92">
        <v>613.41</v>
      </c>
      <c r="I92" s="1">
        <v>1234.1</v>
      </c>
      <c r="J92" s="1">
        <v>6025</v>
      </c>
      <c r="K92" s="1">
        <v>9037.6</v>
      </c>
      <c r="L92" s="1">
        <v>31557.73</v>
      </c>
    </row>
    <row r="93" spans="1:12" ht="12.75">
      <c r="A93" t="s">
        <v>99</v>
      </c>
      <c r="B93" t="s">
        <v>27</v>
      </c>
      <c r="C93">
        <v>1369</v>
      </c>
      <c r="D93" s="1">
        <v>41457.72</v>
      </c>
      <c r="E93">
        <v>0</v>
      </c>
      <c r="F93" s="1">
        <v>41457.72</v>
      </c>
      <c r="G93" s="1">
        <v>1189.84</v>
      </c>
      <c r="H93">
        <v>735.12</v>
      </c>
      <c r="I93" s="1">
        <v>1260.31</v>
      </c>
      <c r="J93">
        <v>25</v>
      </c>
      <c r="K93" s="1">
        <v>3210.27</v>
      </c>
      <c r="L93" s="1">
        <v>38247.45</v>
      </c>
    </row>
    <row r="94" spans="1:12" ht="12.75">
      <c r="A94" t="s">
        <v>100</v>
      </c>
      <c r="B94" t="s">
        <v>36</v>
      </c>
      <c r="C94">
        <v>335162</v>
      </c>
      <c r="D94" s="1">
        <v>67677.5</v>
      </c>
      <c r="E94">
        <v>0</v>
      </c>
      <c r="F94" s="1">
        <v>67677.5</v>
      </c>
      <c r="G94" s="1">
        <v>1942.34</v>
      </c>
      <c r="H94" s="1">
        <v>5061.54</v>
      </c>
      <c r="I94" s="1">
        <v>2057.4</v>
      </c>
      <c r="J94" s="1">
        <v>6903.05</v>
      </c>
      <c r="K94" s="1">
        <v>15964.33</v>
      </c>
      <c r="L94" s="1">
        <v>51713.17</v>
      </c>
    </row>
    <row r="95" spans="1:12" ht="12.75">
      <c r="A95" t="s">
        <v>101</v>
      </c>
      <c r="B95" t="s">
        <v>15</v>
      </c>
      <c r="C95">
        <v>335163</v>
      </c>
      <c r="D95" s="1">
        <v>37950</v>
      </c>
      <c r="E95">
        <v>0</v>
      </c>
      <c r="F95" s="1">
        <v>37950</v>
      </c>
      <c r="G95" s="1">
        <v>1089.17</v>
      </c>
      <c r="H95">
        <v>240.06</v>
      </c>
      <c r="I95" s="1">
        <v>1153.68</v>
      </c>
      <c r="J95" s="1">
        <v>2667.33</v>
      </c>
      <c r="K95" s="1">
        <v>5150.24</v>
      </c>
      <c r="L95" s="1">
        <v>32799.76</v>
      </c>
    </row>
    <row r="96" spans="1:12" ht="12.75">
      <c r="A96" t="s">
        <v>24</v>
      </c>
      <c r="B96">
        <v>50</v>
      </c>
      <c r="D96" s="1">
        <v>2143738.9</v>
      </c>
      <c r="E96">
        <v>0</v>
      </c>
      <c r="F96" s="1">
        <v>2143738.9</v>
      </c>
      <c r="G96" s="1">
        <v>61525.35</v>
      </c>
      <c r="H96" s="1">
        <v>90551.57</v>
      </c>
      <c r="I96" s="1">
        <v>65169.65</v>
      </c>
      <c r="J96" s="1">
        <v>114709.28</v>
      </c>
      <c r="K96" s="1">
        <v>331955.85</v>
      </c>
      <c r="L96" s="1">
        <v>1811783.05</v>
      </c>
    </row>
    <row r="99" ht="12.75">
      <c r="A99" t="s">
        <v>102</v>
      </c>
    </row>
    <row r="100" spans="1:12" ht="12.75">
      <c r="A100" t="s">
        <v>103</v>
      </c>
      <c r="B100" t="s">
        <v>38</v>
      </c>
      <c r="C100">
        <v>714</v>
      </c>
      <c r="D100" s="1">
        <v>43067.5</v>
      </c>
      <c r="E100">
        <v>0</v>
      </c>
      <c r="F100" s="1">
        <v>43067.5</v>
      </c>
      <c r="G100" s="1">
        <v>1236.04</v>
      </c>
      <c r="H100">
        <v>962.32</v>
      </c>
      <c r="I100" s="1">
        <v>1309.25</v>
      </c>
      <c r="J100" s="1">
        <v>5354.27</v>
      </c>
      <c r="K100" s="1">
        <v>8861.88</v>
      </c>
      <c r="L100" s="1">
        <v>34205.62</v>
      </c>
    </row>
    <row r="101" spans="1:12" ht="12.75">
      <c r="A101" t="s">
        <v>104</v>
      </c>
      <c r="B101" t="s">
        <v>36</v>
      </c>
      <c r="C101">
        <v>751</v>
      </c>
      <c r="D101" s="1">
        <v>2700.51</v>
      </c>
      <c r="E101">
        <v>0</v>
      </c>
      <c r="F101" s="1">
        <v>2700.51</v>
      </c>
      <c r="G101">
        <v>77.5</v>
      </c>
      <c r="H101">
        <v>0</v>
      </c>
      <c r="I101">
        <v>82.1</v>
      </c>
      <c r="J101">
        <v>25</v>
      </c>
      <c r="K101">
        <v>184.6</v>
      </c>
      <c r="L101" s="1">
        <v>2515.91</v>
      </c>
    </row>
    <row r="102" spans="1:12" ht="12.75">
      <c r="A102" t="s">
        <v>106</v>
      </c>
      <c r="B102" t="s">
        <v>36</v>
      </c>
      <c r="C102">
        <v>836</v>
      </c>
      <c r="D102" s="1">
        <v>81060.69</v>
      </c>
      <c r="E102">
        <v>0</v>
      </c>
      <c r="F102" s="1">
        <v>81060.69</v>
      </c>
      <c r="G102" s="1">
        <v>2326.44</v>
      </c>
      <c r="H102" s="1">
        <v>7840.71</v>
      </c>
      <c r="I102" s="1">
        <v>2464.24</v>
      </c>
      <c r="J102">
        <v>25</v>
      </c>
      <c r="K102" s="1">
        <v>12656.39</v>
      </c>
      <c r="L102" s="1">
        <v>68404.3</v>
      </c>
    </row>
    <row r="103" spans="1:12" ht="12.75">
      <c r="A103" t="s">
        <v>107</v>
      </c>
      <c r="B103" t="s">
        <v>108</v>
      </c>
      <c r="C103">
        <v>906</v>
      </c>
      <c r="D103" s="1">
        <v>43067.5</v>
      </c>
      <c r="E103">
        <v>0</v>
      </c>
      <c r="F103" s="1">
        <v>43067.5</v>
      </c>
      <c r="G103" s="1">
        <v>1236.04</v>
      </c>
      <c r="H103">
        <v>962.32</v>
      </c>
      <c r="I103" s="1">
        <v>1309.25</v>
      </c>
      <c r="J103" s="1">
        <v>7086.74</v>
      </c>
      <c r="K103" s="1">
        <v>10594.35</v>
      </c>
      <c r="L103" s="1">
        <v>32473.15</v>
      </c>
    </row>
    <row r="104" spans="1:12" ht="12.75">
      <c r="A104" t="s">
        <v>109</v>
      </c>
      <c r="B104" t="s">
        <v>38</v>
      </c>
      <c r="C104">
        <v>1004</v>
      </c>
      <c r="D104" s="1">
        <v>43067.5</v>
      </c>
      <c r="E104">
        <v>0</v>
      </c>
      <c r="F104" s="1">
        <v>43067.5</v>
      </c>
      <c r="G104" s="1">
        <v>1236.04</v>
      </c>
      <c r="H104">
        <v>962.32</v>
      </c>
      <c r="I104" s="1">
        <v>1309.25</v>
      </c>
      <c r="J104" s="1">
        <v>4711.35</v>
      </c>
      <c r="K104" s="1">
        <v>8218.96</v>
      </c>
      <c r="L104" s="1">
        <v>34848.54</v>
      </c>
    </row>
    <row r="105" spans="1:12" ht="12.75">
      <c r="A105" t="s">
        <v>110</v>
      </c>
      <c r="B105" t="s">
        <v>32</v>
      </c>
      <c r="C105">
        <v>1037</v>
      </c>
      <c r="D105" s="1">
        <v>81213.74</v>
      </c>
      <c r="E105">
        <v>0</v>
      </c>
      <c r="F105" s="1">
        <v>81213.74</v>
      </c>
      <c r="G105" s="1">
        <v>2330.83</v>
      </c>
      <c r="H105" s="1">
        <v>7876.71</v>
      </c>
      <c r="I105" s="1">
        <v>2468.9</v>
      </c>
      <c r="J105" s="1">
        <v>9837.74</v>
      </c>
      <c r="K105" s="1">
        <v>22514.18</v>
      </c>
      <c r="L105" s="1">
        <v>58699.56</v>
      </c>
    </row>
    <row r="106" spans="1:12" ht="12.75">
      <c r="A106" t="s">
        <v>111</v>
      </c>
      <c r="B106" t="s">
        <v>38</v>
      </c>
      <c r="C106">
        <v>1094</v>
      </c>
      <c r="D106" s="1">
        <v>26455.75</v>
      </c>
      <c r="E106">
        <v>0</v>
      </c>
      <c r="F106" s="1">
        <v>26455.75</v>
      </c>
      <c r="G106">
        <v>759.28</v>
      </c>
      <c r="H106">
        <v>0</v>
      </c>
      <c r="I106">
        <v>804.25</v>
      </c>
      <c r="J106">
        <v>275</v>
      </c>
      <c r="K106" s="1">
        <v>1838.53</v>
      </c>
      <c r="L106" s="1">
        <v>24617.22</v>
      </c>
    </row>
    <row r="107" spans="1:12" ht="12.75">
      <c r="A107" t="s">
        <v>112</v>
      </c>
      <c r="B107" t="s">
        <v>38</v>
      </c>
      <c r="C107">
        <v>1140</v>
      </c>
      <c r="D107" s="1">
        <v>24150</v>
      </c>
      <c r="E107">
        <v>0</v>
      </c>
      <c r="F107" s="1">
        <v>24150</v>
      </c>
      <c r="G107">
        <v>693.11</v>
      </c>
      <c r="H107">
        <v>0</v>
      </c>
      <c r="I107">
        <v>734.16</v>
      </c>
      <c r="J107" s="1">
        <v>5020</v>
      </c>
      <c r="K107" s="1">
        <v>6447.27</v>
      </c>
      <c r="L107" s="1">
        <v>17702.73</v>
      </c>
    </row>
    <row r="108" spans="1:12" ht="12.75">
      <c r="A108" t="s">
        <v>113</v>
      </c>
      <c r="B108" t="s">
        <v>38</v>
      </c>
      <c r="C108">
        <v>1147</v>
      </c>
      <c r="D108" s="1">
        <v>25300</v>
      </c>
      <c r="E108">
        <v>0</v>
      </c>
      <c r="F108" s="1">
        <v>25300</v>
      </c>
      <c r="G108">
        <v>726.11</v>
      </c>
      <c r="H108">
        <v>0</v>
      </c>
      <c r="I108">
        <v>769.12</v>
      </c>
      <c r="J108">
        <v>25</v>
      </c>
      <c r="K108" s="1">
        <v>1520.23</v>
      </c>
      <c r="L108" s="1">
        <v>23779.77</v>
      </c>
    </row>
    <row r="109" spans="1:12" ht="12.75">
      <c r="A109" t="s">
        <v>114</v>
      </c>
      <c r="B109" t="s">
        <v>32</v>
      </c>
      <c r="C109">
        <v>1169</v>
      </c>
      <c r="D109" s="1">
        <v>69500</v>
      </c>
      <c r="E109">
        <v>0</v>
      </c>
      <c r="F109" s="1">
        <v>69500</v>
      </c>
      <c r="G109" s="1">
        <v>1994.65</v>
      </c>
      <c r="H109" s="1">
        <v>5404.49</v>
      </c>
      <c r="I109" s="1">
        <v>2112.8</v>
      </c>
      <c r="J109">
        <v>25</v>
      </c>
      <c r="K109" s="1">
        <v>9536.94</v>
      </c>
      <c r="L109" s="1">
        <v>59963.06</v>
      </c>
    </row>
    <row r="110" spans="1:12" ht="12.75">
      <c r="A110" t="s">
        <v>115</v>
      </c>
      <c r="B110" t="s">
        <v>36</v>
      </c>
      <c r="C110">
        <v>1192</v>
      </c>
      <c r="D110" s="1">
        <v>76476.31</v>
      </c>
      <c r="E110">
        <v>0</v>
      </c>
      <c r="F110" s="1">
        <v>76476.31</v>
      </c>
      <c r="G110" s="1">
        <v>2194.87</v>
      </c>
      <c r="H110" s="1">
        <v>6762.35</v>
      </c>
      <c r="I110" s="1">
        <v>2324.88</v>
      </c>
      <c r="J110" s="1">
        <v>10025</v>
      </c>
      <c r="K110" s="1">
        <v>21307.1</v>
      </c>
      <c r="L110" s="1">
        <v>55169.21</v>
      </c>
    </row>
    <row r="111" spans="1:12" ht="12.75">
      <c r="A111" t="s">
        <v>116</v>
      </c>
      <c r="B111" t="s">
        <v>27</v>
      </c>
      <c r="C111">
        <v>1285</v>
      </c>
      <c r="D111" s="1">
        <v>37663.22</v>
      </c>
      <c r="E111">
        <v>0</v>
      </c>
      <c r="F111" s="1">
        <v>37663.22</v>
      </c>
      <c r="G111" s="1">
        <v>1080.93</v>
      </c>
      <c r="H111">
        <v>199.59</v>
      </c>
      <c r="I111" s="1">
        <v>1144.96</v>
      </c>
      <c r="J111" s="1">
        <v>4470.32</v>
      </c>
      <c r="K111" s="1">
        <v>6895.8</v>
      </c>
      <c r="L111" s="1">
        <v>30767.42</v>
      </c>
    </row>
    <row r="112" spans="1:12" ht="12.75">
      <c r="A112" t="s">
        <v>117</v>
      </c>
      <c r="B112" t="s">
        <v>15</v>
      </c>
      <c r="C112">
        <v>1290</v>
      </c>
      <c r="D112" s="1">
        <v>15525</v>
      </c>
      <c r="E112">
        <v>0</v>
      </c>
      <c r="F112" s="1">
        <v>15525</v>
      </c>
      <c r="G112">
        <v>445.57</v>
      </c>
      <c r="H112">
        <v>0</v>
      </c>
      <c r="I112">
        <v>471.96</v>
      </c>
      <c r="J112">
        <v>25</v>
      </c>
      <c r="K112">
        <v>942.53</v>
      </c>
      <c r="L112" s="1">
        <v>14582.47</v>
      </c>
    </row>
    <row r="113" spans="1:12" ht="12.75">
      <c r="A113" t="s">
        <v>118</v>
      </c>
      <c r="B113" t="s">
        <v>38</v>
      </c>
      <c r="C113">
        <v>1301</v>
      </c>
      <c r="D113" s="1">
        <v>34500</v>
      </c>
      <c r="E113">
        <v>0</v>
      </c>
      <c r="F113" s="1">
        <v>34500</v>
      </c>
      <c r="G113">
        <v>990.15</v>
      </c>
      <c r="H113">
        <v>0</v>
      </c>
      <c r="I113" s="1">
        <v>1048.8</v>
      </c>
      <c r="J113" s="1">
        <v>5425</v>
      </c>
      <c r="K113" s="1">
        <v>7463.95</v>
      </c>
      <c r="L113" s="1">
        <v>27036.05</v>
      </c>
    </row>
    <row r="114" spans="1:12" ht="12.75">
      <c r="A114" t="s">
        <v>119</v>
      </c>
      <c r="B114" t="s">
        <v>36</v>
      </c>
      <c r="C114">
        <v>1352</v>
      </c>
      <c r="D114" s="1">
        <v>73888.33</v>
      </c>
      <c r="E114">
        <v>0</v>
      </c>
      <c r="F114" s="1">
        <v>73888.33</v>
      </c>
      <c r="G114" s="1">
        <v>2120.6</v>
      </c>
      <c r="H114" s="1">
        <v>6230.29</v>
      </c>
      <c r="I114" s="1">
        <v>2246.21</v>
      </c>
      <c r="J114" s="1">
        <v>9101.93</v>
      </c>
      <c r="K114" s="1">
        <v>19699.03</v>
      </c>
      <c r="L114" s="1">
        <v>54189.3</v>
      </c>
    </row>
    <row r="115" spans="1:12" ht="12.75">
      <c r="A115" t="s">
        <v>120</v>
      </c>
      <c r="B115" t="s">
        <v>36</v>
      </c>
      <c r="C115">
        <v>350035</v>
      </c>
      <c r="D115" s="1">
        <v>83982.18</v>
      </c>
      <c r="E115">
        <v>0</v>
      </c>
      <c r="F115" s="1">
        <v>83982.18</v>
      </c>
      <c r="G115" s="1">
        <v>2410.29</v>
      </c>
      <c r="H115" s="1">
        <v>8296.97</v>
      </c>
      <c r="I115" s="1">
        <v>2553.06</v>
      </c>
      <c r="J115" s="1">
        <v>2169.1</v>
      </c>
      <c r="K115" s="1">
        <v>15429.42</v>
      </c>
      <c r="L115" s="1">
        <v>68552.76</v>
      </c>
    </row>
    <row r="116" spans="1:12" ht="12.75">
      <c r="A116" t="s">
        <v>121</v>
      </c>
      <c r="B116" t="s">
        <v>27</v>
      </c>
      <c r="C116">
        <v>350036</v>
      </c>
      <c r="D116" s="1">
        <v>51750</v>
      </c>
      <c r="E116">
        <v>0</v>
      </c>
      <c r="F116" s="1">
        <v>51750</v>
      </c>
      <c r="G116" s="1">
        <v>1485.23</v>
      </c>
      <c r="H116" s="1">
        <v>2187.72</v>
      </c>
      <c r="I116" s="1">
        <v>1573.2</v>
      </c>
      <c r="J116">
        <v>25</v>
      </c>
      <c r="K116" s="1">
        <v>5271.15</v>
      </c>
      <c r="L116" s="1">
        <v>46478.85</v>
      </c>
    </row>
    <row r="117" spans="1:12" ht="12.75">
      <c r="A117" t="s">
        <v>122</v>
      </c>
      <c r="B117" t="s">
        <v>27</v>
      </c>
      <c r="C117">
        <v>350037</v>
      </c>
      <c r="D117" s="1">
        <v>38094.42</v>
      </c>
      <c r="E117">
        <v>0</v>
      </c>
      <c r="F117" s="1">
        <v>38094.42</v>
      </c>
      <c r="G117" s="1">
        <v>1093.31</v>
      </c>
      <c r="H117">
        <v>260.44</v>
      </c>
      <c r="I117" s="1">
        <v>1158.07</v>
      </c>
      <c r="J117">
        <v>525</v>
      </c>
      <c r="K117" s="1">
        <v>3036.82</v>
      </c>
      <c r="L117" s="1">
        <v>35057.6</v>
      </c>
    </row>
    <row r="118" spans="1:12" ht="12.75">
      <c r="A118" t="s">
        <v>123</v>
      </c>
      <c r="B118" t="s">
        <v>36</v>
      </c>
      <c r="C118">
        <v>350039</v>
      </c>
      <c r="D118" s="1">
        <v>81829.65</v>
      </c>
      <c r="E118">
        <v>0</v>
      </c>
      <c r="F118" s="1">
        <v>81829.65</v>
      </c>
      <c r="G118" s="1">
        <v>2348.51</v>
      </c>
      <c r="H118" s="1">
        <v>8021.59</v>
      </c>
      <c r="I118" s="1">
        <v>2487.62</v>
      </c>
      <c r="J118" s="1">
        <v>15278.01</v>
      </c>
      <c r="K118" s="1">
        <v>28135.73</v>
      </c>
      <c r="L118" s="1">
        <v>53693.92</v>
      </c>
    </row>
    <row r="119" spans="1:12" ht="12.75">
      <c r="A119" t="s">
        <v>124</v>
      </c>
      <c r="B119" t="s">
        <v>27</v>
      </c>
      <c r="C119">
        <v>350040</v>
      </c>
      <c r="D119" s="1">
        <v>40607.24</v>
      </c>
      <c r="E119">
        <v>0</v>
      </c>
      <c r="F119" s="1">
        <v>40607.24</v>
      </c>
      <c r="G119" s="1">
        <v>1165.43</v>
      </c>
      <c r="H119">
        <v>615.09</v>
      </c>
      <c r="I119" s="1">
        <v>1234.46</v>
      </c>
      <c r="J119">
        <v>431.9</v>
      </c>
      <c r="K119" s="1">
        <v>3446.88</v>
      </c>
      <c r="L119" s="1">
        <v>37160.36</v>
      </c>
    </row>
    <row r="120" spans="1:12" ht="12.75">
      <c r="A120" t="s">
        <v>125</v>
      </c>
      <c r="B120" t="s">
        <v>126</v>
      </c>
      <c r="C120">
        <v>350041</v>
      </c>
      <c r="D120" s="1">
        <v>79982.5</v>
      </c>
      <c r="E120">
        <v>0</v>
      </c>
      <c r="F120" s="1">
        <v>79982.5</v>
      </c>
      <c r="G120" s="1">
        <v>2295.5</v>
      </c>
      <c r="H120" s="1">
        <v>7587.09</v>
      </c>
      <c r="I120" s="1">
        <v>2431.47</v>
      </c>
      <c r="J120">
        <v>25</v>
      </c>
      <c r="K120" s="1">
        <v>12339.06</v>
      </c>
      <c r="L120" s="1">
        <v>67643.44</v>
      </c>
    </row>
    <row r="121" spans="1:12" ht="12.75">
      <c r="A121" t="s">
        <v>127</v>
      </c>
      <c r="B121" t="s">
        <v>27</v>
      </c>
      <c r="C121">
        <v>350049</v>
      </c>
      <c r="D121" s="1">
        <v>42578.82</v>
      </c>
      <c r="E121">
        <v>0</v>
      </c>
      <c r="F121" s="1">
        <v>42578.82</v>
      </c>
      <c r="G121" s="1">
        <v>1222.01</v>
      </c>
      <c r="H121">
        <v>616.22</v>
      </c>
      <c r="I121" s="1">
        <v>1294.4</v>
      </c>
      <c r="J121" s="1">
        <v>4875.1</v>
      </c>
      <c r="K121" s="1">
        <v>8007.73</v>
      </c>
      <c r="L121" s="1">
        <v>34571.09</v>
      </c>
    </row>
    <row r="122" spans="1:12" ht="12.75">
      <c r="A122" t="s">
        <v>128</v>
      </c>
      <c r="B122" t="s">
        <v>27</v>
      </c>
      <c r="C122">
        <v>350051</v>
      </c>
      <c r="D122" s="1">
        <v>44605.83</v>
      </c>
      <c r="E122">
        <v>0</v>
      </c>
      <c r="F122" s="1">
        <v>44605.83</v>
      </c>
      <c r="G122" s="1">
        <v>1280.19</v>
      </c>
      <c r="H122" s="1">
        <v>1179.43</v>
      </c>
      <c r="I122" s="1">
        <v>1356.02</v>
      </c>
      <c r="J122">
        <v>25</v>
      </c>
      <c r="K122" s="1">
        <v>3840.64</v>
      </c>
      <c r="L122" s="1">
        <v>40765.19</v>
      </c>
    </row>
    <row r="123" spans="1:12" ht="12.75">
      <c r="A123" t="s">
        <v>129</v>
      </c>
      <c r="B123" t="s">
        <v>27</v>
      </c>
      <c r="C123">
        <v>350052</v>
      </c>
      <c r="D123" s="1">
        <v>39838.28</v>
      </c>
      <c r="E123">
        <v>0</v>
      </c>
      <c r="F123" s="1">
        <v>39838.28</v>
      </c>
      <c r="G123" s="1">
        <v>1143.36</v>
      </c>
      <c r="H123">
        <v>506.56</v>
      </c>
      <c r="I123" s="1">
        <v>1211.08</v>
      </c>
      <c r="J123" s="1">
        <v>13224.8</v>
      </c>
      <c r="K123" s="1">
        <v>16085.8</v>
      </c>
      <c r="L123" s="1">
        <v>23752.48</v>
      </c>
    </row>
    <row r="124" spans="1:12" ht="12.75">
      <c r="A124" t="s">
        <v>130</v>
      </c>
      <c r="B124" t="s">
        <v>36</v>
      </c>
      <c r="C124">
        <v>350054</v>
      </c>
      <c r="D124" s="1">
        <v>83058.75</v>
      </c>
      <c r="E124">
        <v>0</v>
      </c>
      <c r="F124" s="1">
        <v>83058.75</v>
      </c>
      <c r="G124" s="1">
        <v>2383.79</v>
      </c>
      <c r="H124" s="1">
        <v>8310.7</v>
      </c>
      <c r="I124" s="1">
        <v>2524.99</v>
      </c>
      <c r="J124" s="1">
        <v>1816.14</v>
      </c>
      <c r="K124" s="1">
        <v>15035.62</v>
      </c>
      <c r="L124" s="1">
        <v>68023.13</v>
      </c>
    </row>
    <row r="125" spans="1:12" ht="12.75">
      <c r="A125" t="s">
        <v>131</v>
      </c>
      <c r="B125" t="s">
        <v>36</v>
      </c>
      <c r="C125">
        <v>350056</v>
      </c>
      <c r="D125" s="1">
        <v>79214.31</v>
      </c>
      <c r="E125">
        <v>0</v>
      </c>
      <c r="F125" s="1">
        <v>79214.31</v>
      </c>
      <c r="G125" s="1">
        <v>2273.45</v>
      </c>
      <c r="H125" s="1">
        <v>7406.39</v>
      </c>
      <c r="I125" s="1">
        <v>2408.12</v>
      </c>
      <c r="J125">
        <v>470.32</v>
      </c>
      <c r="K125" s="1">
        <v>12558.28</v>
      </c>
      <c r="L125" s="1">
        <v>66656.03</v>
      </c>
    </row>
    <row r="126" spans="1:12" ht="12.75">
      <c r="A126" t="s">
        <v>24</v>
      </c>
      <c r="B126">
        <v>26</v>
      </c>
      <c r="D126" s="1">
        <v>1343178.03</v>
      </c>
      <c r="E126">
        <v>0</v>
      </c>
      <c r="F126" s="1">
        <v>1343178.03</v>
      </c>
      <c r="G126" s="1">
        <v>38549.23</v>
      </c>
      <c r="H126" s="1">
        <v>82189.3</v>
      </c>
      <c r="I126" s="1">
        <v>40832.62</v>
      </c>
      <c r="J126" s="1">
        <v>100297.72</v>
      </c>
      <c r="K126" s="1">
        <v>261868.87</v>
      </c>
      <c r="L126" s="1">
        <v>1081309.16</v>
      </c>
    </row>
    <row r="129" ht="12.75">
      <c r="A129" t="s">
        <v>132</v>
      </c>
    </row>
    <row r="130" spans="1:12" ht="12.75">
      <c r="A130" t="s">
        <v>133</v>
      </c>
      <c r="B130" t="s">
        <v>38</v>
      </c>
      <c r="C130">
        <v>1087</v>
      </c>
      <c r="D130" s="1">
        <v>24610</v>
      </c>
      <c r="E130">
        <v>0</v>
      </c>
      <c r="F130" s="1">
        <v>24610</v>
      </c>
      <c r="G130">
        <v>706.31</v>
      </c>
      <c r="H130">
        <v>0</v>
      </c>
      <c r="I130">
        <v>748.14</v>
      </c>
      <c r="J130" s="1">
        <v>7522.1</v>
      </c>
      <c r="K130" s="1">
        <v>8976.55</v>
      </c>
      <c r="L130" s="1">
        <v>15633.45</v>
      </c>
    </row>
    <row r="131" spans="1:12" ht="12.75">
      <c r="A131" t="s">
        <v>134</v>
      </c>
      <c r="B131" t="s">
        <v>38</v>
      </c>
      <c r="C131">
        <v>1156</v>
      </c>
      <c r="D131" s="1">
        <v>28175</v>
      </c>
      <c r="E131">
        <v>0</v>
      </c>
      <c r="F131" s="1">
        <v>28175</v>
      </c>
      <c r="G131">
        <v>808.62</v>
      </c>
      <c r="H131">
        <v>0</v>
      </c>
      <c r="I131">
        <v>856.52</v>
      </c>
      <c r="J131">
        <v>25</v>
      </c>
      <c r="K131" s="1">
        <v>1690.14</v>
      </c>
      <c r="L131" s="1">
        <v>26484.86</v>
      </c>
    </row>
    <row r="132" spans="1:12" ht="12.75">
      <c r="A132" t="s">
        <v>135</v>
      </c>
      <c r="B132" t="s">
        <v>29</v>
      </c>
      <c r="C132">
        <v>1158</v>
      </c>
      <c r="D132" s="1">
        <v>52708.99</v>
      </c>
      <c r="E132">
        <v>0</v>
      </c>
      <c r="F132" s="1">
        <v>52708.99</v>
      </c>
      <c r="G132" s="1">
        <v>1512.75</v>
      </c>
      <c r="H132" s="1">
        <v>2184.51</v>
      </c>
      <c r="I132" s="1">
        <v>1602.35</v>
      </c>
      <c r="J132" s="1">
        <v>1198.76</v>
      </c>
      <c r="K132" s="1">
        <v>6498.37</v>
      </c>
      <c r="L132" s="1">
        <v>46210.62</v>
      </c>
    </row>
    <row r="133" spans="1:12" ht="12.75">
      <c r="A133" t="s">
        <v>136</v>
      </c>
      <c r="B133" t="s">
        <v>15</v>
      </c>
      <c r="C133">
        <v>1208</v>
      </c>
      <c r="D133" s="1">
        <v>8280</v>
      </c>
      <c r="E133">
        <v>0</v>
      </c>
      <c r="F133" s="1">
        <v>8280</v>
      </c>
      <c r="G133">
        <v>237.64</v>
      </c>
      <c r="H133">
        <v>0</v>
      </c>
      <c r="I133">
        <v>251.71</v>
      </c>
      <c r="J133" s="1">
        <v>2025</v>
      </c>
      <c r="K133" s="1">
        <v>2514.35</v>
      </c>
      <c r="L133" s="1">
        <v>5765.65</v>
      </c>
    </row>
    <row r="134" spans="1:12" ht="12.75">
      <c r="A134" t="s">
        <v>137</v>
      </c>
      <c r="B134" t="s">
        <v>15</v>
      </c>
      <c r="C134">
        <v>1209</v>
      </c>
      <c r="D134" s="1">
        <v>8280</v>
      </c>
      <c r="E134">
        <v>0</v>
      </c>
      <c r="F134" s="1">
        <v>8280</v>
      </c>
      <c r="G134">
        <v>237.64</v>
      </c>
      <c r="H134">
        <v>0</v>
      </c>
      <c r="I134">
        <v>251.71</v>
      </c>
      <c r="J134">
        <v>25</v>
      </c>
      <c r="K134">
        <v>514.35</v>
      </c>
      <c r="L134" s="1">
        <v>7765.65</v>
      </c>
    </row>
    <row r="135" spans="1:12" ht="12.75">
      <c r="A135" t="s">
        <v>138</v>
      </c>
      <c r="B135" t="s">
        <v>15</v>
      </c>
      <c r="C135">
        <v>1211</v>
      </c>
      <c r="D135" s="1">
        <v>8280</v>
      </c>
      <c r="E135">
        <v>0</v>
      </c>
      <c r="F135" s="1">
        <v>8280</v>
      </c>
      <c r="G135">
        <v>237.64</v>
      </c>
      <c r="H135">
        <v>0</v>
      </c>
      <c r="I135">
        <v>251.71</v>
      </c>
      <c r="J135">
        <v>25</v>
      </c>
      <c r="K135">
        <v>514.35</v>
      </c>
      <c r="L135" s="1">
        <v>7765.65</v>
      </c>
    </row>
    <row r="136" spans="1:12" ht="12.75">
      <c r="A136" t="s">
        <v>139</v>
      </c>
      <c r="B136" t="s">
        <v>15</v>
      </c>
      <c r="C136">
        <v>1214</v>
      </c>
      <c r="D136" s="1">
        <v>14260</v>
      </c>
      <c r="E136">
        <v>0</v>
      </c>
      <c r="F136" s="1">
        <v>14260</v>
      </c>
      <c r="G136">
        <v>409.26</v>
      </c>
      <c r="H136">
        <v>0</v>
      </c>
      <c r="I136">
        <v>433.5</v>
      </c>
      <c r="J136" s="1">
        <v>4274.3</v>
      </c>
      <c r="K136" s="1">
        <v>5117.06</v>
      </c>
      <c r="L136" s="1">
        <v>9142.94</v>
      </c>
    </row>
    <row r="137" spans="1:12" ht="12.75">
      <c r="A137" t="s">
        <v>140</v>
      </c>
      <c r="B137" t="s">
        <v>15</v>
      </c>
      <c r="C137">
        <v>1219</v>
      </c>
      <c r="D137" s="1">
        <v>8280</v>
      </c>
      <c r="E137">
        <v>0</v>
      </c>
      <c r="F137" s="1">
        <v>8280</v>
      </c>
      <c r="G137">
        <v>237.64</v>
      </c>
      <c r="H137">
        <v>0</v>
      </c>
      <c r="I137">
        <v>251.71</v>
      </c>
      <c r="J137">
        <v>25</v>
      </c>
      <c r="K137">
        <v>514.35</v>
      </c>
      <c r="L137" s="1">
        <v>7765.65</v>
      </c>
    </row>
    <row r="138" spans="1:12" ht="12.75">
      <c r="A138" t="s">
        <v>141</v>
      </c>
      <c r="B138" t="s">
        <v>15</v>
      </c>
      <c r="C138">
        <v>1224</v>
      </c>
      <c r="D138" s="1">
        <v>8280</v>
      </c>
      <c r="E138">
        <v>0</v>
      </c>
      <c r="F138" s="1">
        <v>8280</v>
      </c>
      <c r="G138">
        <v>237.64</v>
      </c>
      <c r="H138">
        <v>0</v>
      </c>
      <c r="I138">
        <v>251.71</v>
      </c>
      <c r="J138">
        <v>25</v>
      </c>
      <c r="K138">
        <v>514.35</v>
      </c>
      <c r="L138" s="1">
        <v>7765.65</v>
      </c>
    </row>
    <row r="139" spans="1:12" ht="12.75">
      <c r="A139" t="s">
        <v>142</v>
      </c>
      <c r="B139" t="s">
        <v>15</v>
      </c>
      <c r="C139">
        <v>1257</v>
      </c>
      <c r="D139" s="1">
        <v>14260</v>
      </c>
      <c r="E139">
        <v>0</v>
      </c>
      <c r="F139" s="1">
        <v>14260</v>
      </c>
      <c r="G139">
        <v>409.26</v>
      </c>
      <c r="H139">
        <v>0</v>
      </c>
      <c r="I139">
        <v>433.5</v>
      </c>
      <c r="J139" s="1">
        <v>1150.74</v>
      </c>
      <c r="K139" s="1">
        <v>1993.5</v>
      </c>
      <c r="L139" s="1">
        <v>12266.5</v>
      </c>
    </row>
    <row r="140" spans="1:12" ht="12.75">
      <c r="A140" t="s">
        <v>143</v>
      </c>
      <c r="B140" t="s">
        <v>48</v>
      </c>
      <c r="C140">
        <v>1264</v>
      </c>
      <c r="D140" s="1">
        <v>15814.01</v>
      </c>
      <c r="E140">
        <v>0</v>
      </c>
      <c r="F140" s="1">
        <v>15814.01</v>
      </c>
      <c r="G140">
        <v>453.86</v>
      </c>
      <c r="H140">
        <v>0</v>
      </c>
      <c r="I140">
        <v>480.75</v>
      </c>
      <c r="J140">
        <v>25</v>
      </c>
      <c r="K140">
        <v>959.61</v>
      </c>
      <c r="L140" s="1">
        <v>14854.4</v>
      </c>
    </row>
    <row r="141" spans="1:12" ht="12.75">
      <c r="A141" t="s">
        <v>144</v>
      </c>
      <c r="B141" t="s">
        <v>15</v>
      </c>
      <c r="C141">
        <v>1339</v>
      </c>
      <c r="D141" s="1">
        <v>14444</v>
      </c>
      <c r="E141">
        <v>0</v>
      </c>
      <c r="F141" s="1">
        <v>14444</v>
      </c>
      <c r="G141">
        <v>414.54</v>
      </c>
      <c r="H141">
        <v>0</v>
      </c>
      <c r="I141">
        <v>439.1</v>
      </c>
      <c r="J141">
        <v>25</v>
      </c>
      <c r="K141">
        <v>878.64</v>
      </c>
      <c r="L141" s="1">
        <v>13565.36</v>
      </c>
    </row>
    <row r="142" spans="1:12" ht="12.75">
      <c r="A142" t="s">
        <v>145</v>
      </c>
      <c r="B142" t="s">
        <v>38</v>
      </c>
      <c r="C142">
        <v>1340</v>
      </c>
      <c r="D142" s="1">
        <v>25300</v>
      </c>
      <c r="E142">
        <v>0</v>
      </c>
      <c r="F142" s="1">
        <v>25300</v>
      </c>
      <c r="G142">
        <v>726.11</v>
      </c>
      <c r="H142">
        <v>0</v>
      </c>
      <c r="I142">
        <v>769.12</v>
      </c>
      <c r="J142">
        <v>25</v>
      </c>
      <c r="K142" s="1">
        <v>1520.23</v>
      </c>
      <c r="L142" s="1">
        <v>23779.77</v>
      </c>
    </row>
    <row r="143" spans="1:12" ht="12.75">
      <c r="A143" t="s">
        <v>146</v>
      </c>
      <c r="B143" t="s">
        <v>38</v>
      </c>
      <c r="C143">
        <v>1353</v>
      </c>
      <c r="D143" s="1">
        <v>28175</v>
      </c>
      <c r="E143">
        <v>0</v>
      </c>
      <c r="F143" s="1">
        <v>28175</v>
      </c>
      <c r="G143">
        <v>808.62</v>
      </c>
      <c r="H143">
        <v>0</v>
      </c>
      <c r="I143">
        <v>856.52</v>
      </c>
      <c r="J143">
        <v>948.76</v>
      </c>
      <c r="K143" s="1">
        <v>2613.9</v>
      </c>
      <c r="L143" s="1">
        <v>25561.1</v>
      </c>
    </row>
    <row r="144" spans="1:12" ht="12.75">
      <c r="A144" t="s">
        <v>147</v>
      </c>
      <c r="B144" t="s">
        <v>29</v>
      </c>
      <c r="C144">
        <v>1354</v>
      </c>
      <c r="D144" s="1">
        <v>47917.51</v>
      </c>
      <c r="E144">
        <v>0</v>
      </c>
      <c r="F144" s="1">
        <v>47917.51</v>
      </c>
      <c r="G144" s="1">
        <v>1375.23</v>
      </c>
      <c r="H144" s="1">
        <v>1646.83</v>
      </c>
      <c r="I144" s="1">
        <v>1456.69</v>
      </c>
      <c r="J144" s="1">
        <v>1610.89</v>
      </c>
      <c r="K144" s="1">
        <v>6089.64</v>
      </c>
      <c r="L144" s="1">
        <v>41827.87</v>
      </c>
    </row>
    <row r="145" spans="1:12" ht="12.75">
      <c r="A145" t="s">
        <v>148</v>
      </c>
      <c r="B145" t="s">
        <v>38</v>
      </c>
      <c r="C145">
        <v>1358</v>
      </c>
      <c r="D145" s="1">
        <v>26450</v>
      </c>
      <c r="E145">
        <v>0</v>
      </c>
      <c r="F145" s="1">
        <v>26450</v>
      </c>
      <c r="G145">
        <v>759.12</v>
      </c>
      <c r="H145">
        <v>0</v>
      </c>
      <c r="I145">
        <v>804.08</v>
      </c>
      <c r="J145">
        <v>525</v>
      </c>
      <c r="K145" s="1">
        <v>2088.2</v>
      </c>
      <c r="L145" s="1">
        <v>24361.8</v>
      </c>
    </row>
    <row r="146" spans="1:12" ht="12.75">
      <c r="A146" t="s">
        <v>149</v>
      </c>
      <c r="B146" t="s">
        <v>15</v>
      </c>
      <c r="C146">
        <v>365066</v>
      </c>
      <c r="D146" s="1">
        <v>17000</v>
      </c>
      <c r="E146">
        <v>0</v>
      </c>
      <c r="F146" s="1">
        <v>17000</v>
      </c>
      <c r="G146">
        <v>487.9</v>
      </c>
      <c r="H146">
        <v>0</v>
      </c>
      <c r="I146">
        <v>516.8</v>
      </c>
      <c r="J146">
        <v>25</v>
      </c>
      <c r="K146" s="1">
        <v>1029.7</v>
      </c>
      <c r="L146" s="1">
        <v>15970.3</v>
      </c>
    </row>
    <row r="147" spans="1:12" ht="12.75">
      <c r="A147" t="s">
        <v>24</v>
      </c>
      <c r="B147">
        <v>17</v>
      </c>
      <c r="D147" s="1">
        <v>350514.51</v>
      </c>
      <c r="E147">
        <v>0</v>
      </c>
      <c r="F147" s="1">
        <v>350514.51</v>
      </c>
      <c r="G147" s="1">
        <v>10059.78</v>
      </c>
      <c r="H147" s="1">
        <v>3831.34</v>
      </c>
      <c r="I147" s="1">
        <v>10655.62</v>
      </c>
      <c r="J147" s="1">
        <v>19480.55</v>
      </c>
      <c r="K147" s="1">
        <v>44027.29</v>
      </c>
      <c r="L147" s="1">
        <v>306487.22</v>
      </c>
    </row>
    <row r="150" ht="12.75">
      <c r="A150" t="s">
        <v>150</v>
      </c>
    </row>
    <row r="151" spans="1:12" ht="12.75">
      <c r="A151" t="s">
        <v>151</v>
      </c>
      <c r="B151" t="s">
        <v>15</v>
      </c>
      <c r="C151">
        <v>822</v>
      </c>
      <c r="D151" s="1">
        <v>9844</v>
      </c>
      <c r="E151">
        <v>0</v>
      </c>
      <c r="F151" s="1">
        <v>9844</v>
      </c>
      <c r="G151">
        <v>282.52</v>
      </c>
      <c r="H151">
        <v>0</v>
      </c>
      <c r="I151">
        <v>299.26</v>
      </c>
      <c r="J151" s="1">
        <v>4903.52</v>
      </c>
      <c r="K151" s="1">
        <v>5485.3</v>
      </c>
      <c r="L151" s="1">
        <v>4358.7</v>
      </c>
    </row>
    <row r="152" spans="1:12" ht="12.75">
      <c r="A152" t="s">
        <v>152</v>
      </c>
      <c r="B152" t="s">
        <v>29</v>
      </c>
      <c r="C152">
        <v>335165</v>
      </c>
      <c r="D152" s="1">
        <v>25000</v>
      </c>
      <c r="E152">
        <v>0</v>
      </c>
      <c r="F152" s="1">
        <v>25000</v>
      </c>
      <c r="G152">
        <v>717.5</v>
      </c>
      <c r="H152">
        <v>0</v>
      </c>
      <c r="I152">
        <v>760</v>
      </c>
      <c r="J152">
        <v>650.74</v>
      </c>
      <c r="K152" s="1">
        <v>2128.24</v>
      </c>
      <c r="L152" s="1">
        <v>22871.76</v>
      </c>
    </row>
    <row r="153" spans="1:12" ht="12.75">
      <c r="A153" t="s">
        <v>153</v>
      </c>
      <c r="B153" t="s">
        <v>15</v>
      </c>
      <c r="C153">
        <v>395010</v>
      </c>
      <c r="D153" s="1">
        <v>13311.25</v>
      </c>
      <c r="E153">
        <v>0</v>
      </c>
      <c r="F153" s="1">
        <v>13311.25</v>
      </c>
      <c r="G153">
        <v>382.03</v>
      </c>
      <c r="H153">
        <v>0</v>
      </c>
      <c r="I153">
        <v>404.66</v>
      </c>
      <c r="J153" s="1">
        <v>5324.64</v>
      </c>
      <c r="K153" s="1">
        <v>6111.33</v>
      </c>
      <c r="L153" s="1">
        <v>7199.92</v>
      </c>
    </row>
    <row r="154" spans="1:12" ht="12.75">
      <c r="A154" t="s">
        <v>24</v>
      </c>
      <c r="B154">
        <v>3</v>
      </c>
      <c r="D154" s="1">
        <v>48155.25</v>
      </c>
      <c r="E154">
        <v>0</v>
      </c>
      <c r="F154" s="1">
        <v>48155.25</v>
      </c>
      <c r="G154" s="1">
        <v>1382.05</v>
      </c>
      <c r="H154">
        <v>0</v>
      </c>
      <c r="I154" s="1">
        <v>1463.92</v>
      </c>
      <c r="J154" s="1">
        <v>10878.9</v>
      </c>
      <c r="K154" s="1">
        <v>13724.87</v>
      </c>
      <c r="L154" s="1">
        <v>34430.38</v>
      </c>
    </row>
    <row r="156" spans="1:12" ht="12.75">
      <c r="A156" t="s">
        <v>154</v>
      </c>
      <c r="B156">
        <v>123</v>
      </c>
      <c r="D156" s="1">
        <v>4912476.06</v>
      </c>
      <c r="E156">
        <v>0</v>
      </c>
      <c r="F156" s="1">
        <v>4912476.06</v>
      </c>
      <c r="G156" s="1">
        <v>140988.13</v>
      </c>
      <c r="H156" s="1">
        <v>224191.02</v>
      </c>
      <c r="I156" s="1">
        <v>149339.22</v>
      </c>
      <c r="J156" s="1">
        <v>287761.8</v>
      </c>
      <c r="K156" s="1">
        <v>802280.17</v>
      </c>
      <c r="L156" s="1">
        <v>4110195.89</v>
      </c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85" spans="4:10" ht="12.75">
      <c r="D185" s="1"/>
      <c r="E185" s="1"/>
      <c r="F185" s="1"/>
      <c r="G185" s="1"/>
      <c r="H185" s="1"/>
      <c r="I185" s="1"/>
      <c r="J185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</sheetData>
  <sheetProtection/>
  <mergeCells count="2">
    <mergeCell ref="A1:D1"/>
    <mergeCell ref="A2:D2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39.7109375" style="0" bestFit="1" customWidth="1"/>
    <col min="5" max="6" width="12.8515625" style="2" bestFit="1" customWidth="1"/>
    <col min="7" max="7" width="11.421875" style="1" customWidth="1"/>
  </cols>
  <sheetData>
    <row r="2" spans="5:6" ht="12.75">
      <c r="E2" s="2" t="s">
        <v>155</v>
      </c>
      <c r="F2" s="2" t="s">
        <v>156</v>
      </c>
    </row>
    <row r="3" spans="1:7" ht="12.75">
      <c r="A3" t="s">
        <v>0</v>
      </c>
      <c r="B3" t="s">
        <v>1</v>
      </c>
      <c r="C3" t="s">
        <v>2</v>
      </c>
      <c r="D3" t="s">
        <v>3</v>
      </c>
      <c r="E3" s="2" t="s">
        <v>4</v>
      </c>
      <c r="F3" s="2" t="s">
        <v>4</v>
      </c>
      <c r="G3" s="1" t="s">
        <v>157</v>
      </c>
    </row>
    <row r="4" spans="1:7" ht="12.75">
      <c r="A4" t="s">
        <v>104</v>
      </c>
      <c r="B4" t="s">
        <v>36</v>
      </c>
      <c r="C4" t="s">
        <v>105</v>
      </c>
      <c r="D4">
        <v>751</v>
      </c>
      <c r="E4" s="2">
        <v>2700.51</v>
      </c>
      <c r="F4" s="2">
        <f>VLOOKUP(A4,'[1]DOC FIJOS Febrero 2016 (2)'!$A$6:$E$181,5,0)</f>
        <v>81015.23</v>
      </c>
      <c r="G4" s="3">
        <f>E4-F4</f>
        <v>-78314.72</v>
      </c>
    </row>
    <row r="5" spans="1:7" ht="12.75">
      <c r="A5" t="s">
        <v>158</v>
      </c>
      <c r="F5" s="1">
        <v>14260</v>
      </c>
      <c r="G5" s="1">
        <v>14260</v>
      </c>
    </row>
    <row r="6" spans="1:7" ht="12.75">
      <c r="A6" t="s">
        <v>159</v>
      </c>
      <c r="F6" s="1">
        <v>14355.83</v>
      </c>
      <c r="G6" s="1">
        <v>14355.83</v>
      </c>
    </row>
    <row r="7" spans="1:7" ht="12.75">
      <c r="A7" t="s">
        <v>160</v>
      </c>
      <c r="F7" s="1">
        <v>29095.99</v>
      </c>
      <c r="G7" s="1">
        <v>29095.99</v>
      </c>
    </row>
  </sheetData>
  <sheetProtection/>
  <autoFilter ref="D3:D7"/>
  <printOptions/>
  <pageMargins left="0.75" right="0.75" top="1" bottom="1" header="0" footer="0"/>
  <pageSetup horizontalDpi="600" verticalDpi="600" orientation="portrait" r:id="rId1"/>
  <headerFooter alignWithMargins="0">
    <oddHeader>&amp;CDOCENTES FIJOS 
NOVEDADES 
MARZO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lisanka</cp:lastModifiedBy>
  <cp:lastPrinted>2016-03-04T16:18:37Z</cp:lastPrinted>
  <dcterms:created xsi:type="dcterms:W3CDTF">2016-03-04T16:16:24Z</dcterms:created>
  <dcterms:modified xsi:type="dcterms:W3CDTF">2016-04-11T14:28:09Z</dcterms:modified>
  <cp:category/>
  <cp:version/>
  <cp:contentType/>
  <cp:contentStatus/>
</cp:coreProperties>
</file>