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gomez\Desktop\2026\TRANSPARENCIA 2026\JULIO 2026\"/>
    </mc:Choice>
  </mc:AlternateContent>
  <xr:revisionPtr revIDLastSave="0" documentId="13_ncr:1_{5B6689A0-B199-45CD-904B-C38BF8A4F95A}" xr6:coauthVersionLast="47" xr6:coauthVersionMax="47" xr10:uidLastSave="{00000000-0000-0000-0000-000000000000}"/>
  <bookViews>
    <workbookView xWindow="-120" yWindow="-120" windowWidth="29040" windowHeight="15720" xr2:uid="{2EAB5C23-D873-476F-AFE4-D34031774CA7}"/>
  </bookViews>
  <sheets>
    <sheet name="Julio 2026" sheetId="1" r:id="rId1"/>
  </sheets>
  <definedNames>
    <definedName name="_xlnm.Print_Area" localSheetId="0">'Julio 2026'!$A$1:$G$51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9" i="1" l="1"/>
  <c r="F43" i="1"/>
  <c r="F45" i="1"/>
  <c r="F36" i="1"/>
  <c r="F34" i="1"/>
  <c r="F30" i="1"/>
  <c r="F22" i="1"/>
  <c r="F24" i="1" s="1"/>
  <c r="F17" i="1"/>
</calcChain>
</file>

<file path=xl/sharedStrings.xml><?xml version="1.0" encoding="utf-8"?>
<sst xmlns="http://schemas.openxmlformats.org/spreadsheetml/2006/main" count="33" uniqueCount="33">
  <si>
    <t>INSTITUTO TECNOLÓGICO DE LAS AMÉRICAS (ITLA)</t>
  </si>
  <si>
    <t xml:space="preserve">Balance General </t>
  </si>
  <si>
    <t>DEL 01 AL 31 DE JULIO DEL 2026</t>
  </si>
  <si>
    <t>Descripción</t>
  </si>
  <si>
    <t>Balance</t>
  </si>
  <si>
    <t>Activo Corriente</t>
  </si>
  <si>
    <t>Efectivo en Caja y Banco (Nota1)</t>
  </si>
  <si>
    <t>Cuentas por Cobrar (Nota 2)</t>
  </si>
  <si>
    <t>Inventario (Nota 3)</t>
  </si>
  <si>
    <t>Gastos Pagados por Adelantado (Nota 4)</t>
  </si>
  <si>
    <t>Total de Activo Corrientes</t>
  </si>
  <si>
    <t xml:space="preserve">Activos No corrientes </t>
  </si>
  <si>
    <t>Propiedad Planta y Equipo (Nota 5)</t>
  </si>
  <si>
    <t>Otros Activos No Corrientes (Nota 6)</t>
  </si>
  <si>
    <t xml:space="preserve">Total de Activos No corrientes </t>
  </si>
  <si>
    <t xml:space="preserve">Total Activos </t>
  </si>
  <si>
    <t>Pasivo Corriente</t>
  </si>
  <si>
    <t>Cuenta por Pagar (Nota 7)</t>
  </si>
  <si>
    <t>Retenciones y Acum. por Pagar (Nota 7)</t>
  </si>
  <si>
    <t xml:space="preserve">Total Pasivos Corrientes </t>
  </si>
  <si>
    <t>Pasivo NO Corriente</t>
  </si>
  <si>
    <t>Pasivos No Corrientes (Nota 8)</t>
  </si>
  <si>
    <t xml:space="preserve">Total de Pasivo No corrientes </t>
  </si>
  <si>
    <t xml:space="preserve">Total De Pasivo </t>
  </si>
  <si>
    <t>Patrimonio</t>
  </si>
  <si>
    <t>Superavit Acumulado</t>
  </si>
  <si>
    <t>Ajustes Años Anteriores</t>
  </si>
  <si>
    <t>Donaciones Recibidas</t>
  </si>
  <si>
    <t>Resultado del Periodo</t>
  </si>
  <si>
    <t xml:space="preserve">Total Patrimonio Neto </t>
  </si>
  <si>
    <t xml:space="preserve">Total Pasivo Y Patrimonio </t>
  </si>
  <si>
    <t xml:space="preserve">Elizabeth Flores </t>
  </si>
  <si>
    <t xml:space="preserve">Encargada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</si>
</sst>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b/>
      <sz val="12"/>
      <color theme="4" tint="-0.249977111117893"/>
      <name val="Arial"/>
      <family val="2"/>
    </font>
    <font>
      <b/>
      <sz val="12"/>
      <color theme="4" tint="-0.249977111117893"/>
      <name val="Verdana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theme="4" tint="-0.249977111117893"/>
      <name val="Arial"/>
      <family val="2"/>
    </font>
    <font>
      <b/>
      <u/>
      <sz val="9"/>
      <color indexed="8"/>
      <name val="Verdana"/>
      <family val="2"/>
    </font>
    <font>
      <b/>
      <u/>
      <sz val="11"/>
      <color indexed="8"/>
      <name val="Verdana"/>
      <family val="2"/>
    </font>
    <font>
      <sz val="11"/>
      <color indexed="8"/>
      <name val="Arial"/>
      <family val="2"/>
    </font>
    <font>
      <u/>
      <sz val="11"/>
      <color indexed="8"/>
      <name val="Arial"/>
      <family val="2"/>
    </font>
    <font>
      <b/>
      <sz val="11"/>
      <color indexed="8"/>
      <name val="Arial"/>
      <family val="2"/>
    </font>
    <font>
      <b/>
      <u val="double"/>
      <sz val="11"/>
      <color indexed="8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u val="double"/>
      <sz val="11"/>
      <name val="Arial"/>
      <family val="2"/>
    </font>
    <font>
      <b/>
      <u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</cellStyleXfs>
  <cellXfs count="52">
    <xf numFmtId="0" fontId="0" fillId="0" borderId="0" xfId="0">
      <alignment vertical="top"/>
    </xf>
    <xf numFmtId="0" fontId="1" fillId="0" borderId="0" xfId="0" applyFont="1">
      <alignment vertical="top"/>
    </xf>
    <xf numFmtId="43" fontId="1" fillId="0" borderId="0" xfId="1" applyFont="1" applyAlignment="1">
      <alignment vertical="top"/>
    </xf>
    <xf numFmtId="0" fontId="2" fillId="0" borderId="0" xfId="0" applyFont="1" applyAlignment="1">
      <alignment horizontal="center" vertical="top" wrapText="1" readingOrder="1"/>
    </xf>
    <xf numFmtId="43" fontId="2" fillId="0" borderId="0" xfId="1" applyFont="1" applyAlignment="1">
      <alignment horizontal="right" vertical="top" wrapText="1"/>
    </xf>
    <xf numFmtId="0" fontId="4" fillId="0" borderId="0" xfId="0" applyFont="1">
      <alignment vertical="top"/>
    </xf>
    <xf numFmtId="0" fontId="5" fillId="0" borderId="0" xfId="0" applyFont="1">
      <alignment vertical="top"/>
    </xf>
    <xf numFmtId="43" fontId="5" fillId="0" borderId="0" xfId="1" applyFont="1" applyAlignment="1">
      <alignment vertical="top"/>
    </xf>
    <xf numFmtId="43" fontId="0" fillId="0" borderId="0" xfId="1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0" applyFont="1">
      <alignment vertical="top"/>
    </xf>
    <xf numFmtId="44" fontId="8" fillId="0" borderId="0" xfId="0" applyNumberFormat="1" applyFont="1">
      <alignment vertical="top"/>
    </xf>
    <xf numFmtId="44" fontId="8" fillId="0" borderId="0" xfId="0" applyNumberFormat="1" applyFont="1" applyAlignment="1"/>
    <xf numFmtId="44" fontId="8" fillId="0" borderId="0" xfId="1" applyNumberFormat="1" applyFont="1" applyFill="1" applyAlignment="1">
      <alignment vertical="top" wrapText="1"/>
    </xf>
    <xf numFmtId="44" fontId="9" fillId="0" borderId="0" xfId="1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 vertical="top"/>
    </xf>
    <xf numFmtId="43" fontId="10" fillId="0" borderId="0" xfId="1" applyFont="1" applyFill="1" applyBorder="1" applyAlignment="1">
      <alignment vertical="top" wrapText="1"/>
    </xf>
    <xf numFmtId="43" fontId="8" fillId="0" borderId="0" xfId="1" applyFont="1" applyFill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/>
    </xf>
    <xf numFmtId="43" fontId="11" fillId="0" borderId="0" xfId="1" applyFont="1" applyFill="1" applyBorder="1" applyAlignment="1">
      <alignment vertical="top" wrapText="1"/>
    </xf>
    <xf numFmtId="0" fontId="10" fillId="0" borderId="0" xfId="0" applyFont="1" applyAlignment="1">
      <alignment horizontal="right" vertical="top" wrapText="1"/>
    </xf>
    <xf numFmtId="37" fontId="10" fillId="0" borderId="0" xfId="0" applyNumberFormat="1" applyFont="1" applyAlignment="1">
      <alignment horizontal="right" vertical="top" wrapText="1"/>
    </xf>
    <xf numFmtId="43" fontId="12" fillId="0" borderId="0" xfId="1" applyFont="1" applyFill="1" applyAlignment="1">
      <alignment vertical="top"/>
    </xf>
    <xf numFmtId="43" fontId="12" fillId="0" borderId="1" xfId="1" applyFont="1" applyFill="1" applyBorder="1" applyAlignment="1">
      <alignment vertical="top" wrapText="1"/>
    </xf>
    <xf numFmtId="43" fontId="13" fillId="0" borderId="0" xfId="1" applyFont="1" applyFill="1" applyBorder="1" applyAlignment="1">
      <alignment vertical="top" wrapText="1"/>
    </xf>
    <xf numFmtId="37" fontId="8" fillId="0" borderId="0" xfId="0" applyNumberFormat="1" applyFont="1" applyAlignment="1">
      <alignment horizontal="right" vertical="top" wrapText="1"/>
    </xf>
    <xf numFmtId="43" fontId="14" fillId="0" borderId="0" xfId="1" applyFont="1" applyFill="1" applyBorder="1" applyAlignment="1">
      <alignment vertical="top" wrapText="1"/>
    </xf>
    <xf numFmtId="43" fontId="14" fillId="0" borderId="0" xfId="1" applyFont="1" applyFill="1" applyAlignment="1">
      <alignment horizontal="right" vertical="top" wrapText="1"/>
    </xf>
    <xf numFmtId="43" fontId="14" fillId="0" borderId="0" xfId="1" applyFont="1" applyFill="1" applyBorder="1" applyAlignment="1">
      <alignment horizontal="right" vertical="top" wrapText="1"/>
    </xf>
    <xf numFmtId="43" fontId="15" fillId="0" borderId="0" xfId="1" applyFont="1" applyFill="1" applyBorder="1" applyAlignment="1">
      <alignment vertical="top" wrapText="1"/>
    </xf>
    <xf numFmtId="43" fontId="8" fillId="0" borderId="1" xfId="1" applyFont="1" applyFill="1" applyBorder="1" applyAlignment="1">
      <alignment vertical="top" wrapText="1"/>
    </xf>
    <xf numFmtId="0" fontId="10" fillId="0" borderId="0" xfId="0" applyFont="1">
      <alignment vertical="top"/>
    </xf>
    <xf numFmtId="0" fontId="10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top" wrapText="1"/>
    </xf>
    <xf numFmtId="43" fontId="11" fillId="0" borderId="0" xfId="1" applyFont="1" applyBorder="1" applyAlignment="1">
      <alignment horizontal="right" vertical="top" wrapText="1"/>
    </xf>
    <xf numFmtId="43" fontId="10" fillId="0" borderId="0" xfId="1" applyFont="1" applyBorder="1" applyAlignment="1">
      <alignment horizontal="right" vertical="top" wrapText="1"/>
    </xf>
    <xf numFmtId="0" fontId="16" fillId="0" borderId="0" xfId="0" applyFont="1" applyAlignment="1">
      <alignment wrapText="1"/>
    </xf>
    <xf numFmtId="43" fontId="8" fillId="0" borderId="0" xfId="1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6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37" fontId="10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EDA1-6682-4053-B822-6D620EB0EA8A}">
  <sheetPr>
    <pageSetUpPr fitToPage="1"/>
  </sheetPr>
  <dimension ref="B4:F49"/>
  <sheetViews>
    <sheetView tabSelected="1" topLeftCell="A14" zoomScaleNormal="100" workbookViewId="0">
      <selection activeCell="K36" sqref="K36"/>
    </sheetView>
  </sheetViews>
  <sheetFormatPr baseColWidth="10" defaultRowHeight="12.75" x14ac:dyDescent="0.2"/>
  <cols>
    <col min="2" max="2" width="16.5703125" customWidth="1"/>
    <col min="4" max="4" width="10.85546875" customWidth="1"/>
    <col min="5" max="5" width="22" customWidth="1"/>
    <col min="6" max="6" width="23.28515625" customWidth="1"/>
    <col min="258" max="258" width="16.5703125" customWidth="1"/>
    <col min="260" max="260" width="10.85546875" customWidth="1"/>
    <col min="261" max="261" width="22" customWidth="1"/>
    <col min="262" max="262" width="23.28515625" customWidth="1"/>
    <col min="514" max="514" width="16.5703125" customWidth="1"/>
    <col min="516" max="516" width="10.85546875" customWidth="1"/>
    <col min="517" max="517" width="22" customWidth="1"/>
    <col min="518" max="518" width="23.28515625" customWidth="1"/>
    <col min="770" max="770" width="16.5703125" customWidth="1"/>
    <col min="772" max="772" width="10.85546875" customWidth="1"/>
    <col min="773" max="773" width="22" customWidth="1"/>
    <col min="774" max="774" width="23.28515625" customWidth="1"/>
    <col min="1026" max="1026" width="16.5703125" customWidth="1"/>
    <col min="1028" max="1028" width="10.85546875" customWidth="1"/>
    <col min="1029" max="1029" width="22" customWidth="1"/>
    <col min="1030" max="1030" width="23.28515625" customWidth="1"/>
    <col min="1282" max="1282" width="16.5703125" customWidth="1"/>
    <col min="1284" max="1284" width="10.85546875" customWidth="1"/>
    <col min="1285" max="1285" width="22" customWidth="1"/>
    <col min="1286" max="1286" width="23.28515625" customWidth="1"/>
    <col min="1538" max="1538" width="16.5703125" customWidth="1"/>
    <col min="1540" max="1540" width="10.85546875" customWidth="1"/>
    <col min="1541" max="1541" width="22" customWidth="1"/>
    <col min="1542" max="1542" width="23.28515625" customWidth="1"/>
    <col min="1794" max="1794" width="16.5703125" customWidth="1"/>
    <col min="1796" max="1796" width="10.85546875" customWidth="1"/>
    <col min="1797" max="1797" width="22" customWidth="1"/>
    <col min="1798" max="1798" width="23.28515625" customWidth="1"/>
    <col min="2050" max="2050" width="16.5703125" customWidth="1"/>
    <col min="2052" max="2052" width="10.85546875" customWidth="1"/>
    <col min="2053" max="2053" width="22" customWidth="1"/>
    <col min="2054" max="2054" width="23.28515625" customWidth="1"/>
    <col min="2306" max="2306" width="16.5703125" customWidth="1"/>
    <col min="2308" max="2308" width="10.85546875" customWidth="1"/>
    <col min="2309" max="2309" width="22" customWidth="1"/>
    <col min="2310" max="2310" width="23.28515625" customWidth="1"/>
    <col min="2562" max="2562" width="16.5703125" customWidth="1"/>
    <col min="2564" max="2564" width="10.85546875" customWidth="1"/>
    <col min="2565" max="2565" width="22" customWidth="1"/>
    <col min="2566" max="2566" width="23.28515625" customWidth="1"/>
    <col min="2818" max="2818" width="16.5703125" customWidth="1"/>
    <col min="2820" max="2820" width="10.85546875" customWidth="1"/>
    <col min="2821" max="2821" width="22" customWidth="1"/>
    <col min="2822" max="2822" width="23.28515625" customWidth="1"/>
    <col min="3074" max="3074" width="16.5703125" customWidth="1"/>
    <col min="3076" max="3076" width="10.85546875" customWidth="1"/>
    <col min="3077" max="3077" width="22" customWidth="1"/>
    <col min="3078" max="3078" width="23.28515625" customWidth="1"/>
    <col min="3330" max="3330" width="16.5703125" customWidth="1"/>
    <col min="3332" max="3332" width="10.85546875" customWidth="1"/>
    <col min="3333" max="3333" width="22" customWidth="1"/>
    <col min="3334" max="3334" width="23.28515625" customWidth="1"/>
    <col min="3586" max="3586" width="16.5703125" customWidth="1"/>
    <col min="3588" max="3588" width="10.85546875" customWidth="1"/>
    <col min="3589" max="3589" width="22" customWidth="1"/>
    <col min="3590" max="3590" width="23.28515625" customWidth="1"/>
    <col min="3842" max="3842" width="16.5703125" customWidth="1"/>
    <col min="3844" max="3844" width="10.85546875" customWidth="1"/>
    <col min="3845" max="3845" width="22" customWidth="1"/>
    <col min="3846" max="3846" width="23.28515625" customWidth="1"/>
    <col min="4098" max="4098" width="16.5703125" customWidth="1"/>
    <col min="4100" max="4100" width="10.85546875" customWidth="1"/>
    <col min="4101" max="4101" width="22" customWidth="1"/>
    <col min="4102" max="4102" width="23.28515625" customWidth="1"/>
    <col min="4354" max="4354" width="16.5703125" customWidth="1"/>
    <col min="4356" max="4356" width="10.85546875" customWidth="1"/>
    <col min="4357" max="4357" width="22" customWidth="1"/>
    <col min="4358" max="4358" width="23.28515625" customWidth="1"/>
    <col min="4610" max="4610" width="16.5703125" customWidth="1"/>
    <col min="4612" max="4612" width="10.85546875" customWidth="1"/>
    <col min="4613" max="4613" width="22" customWidth="1"/>
    <col min="4614" max="4614" width="23.28515625" customWidth="1"/>
    <col min="4866" max="4866" width="16.5703125" customWidth="1"/>
    <col min="4868" max="4868" width="10.85546875" customWidth="1"/>
    <col min="4869" max="4869" width="22" customWidth="1"/>
    <col min="4870" max="4870" width="23.28515625" customWidth="1"/>
    <col min="5122" max="5122" width="16.5703125" customWidth="1"/>
    <col min="5124" max="5124" width="10.85546875" customWidth="1"/>
    <col min="5125" max="5125" width="22" customWidth="1"/>
    <col min="5126" max="5126" width="23.28515625" customWidth="1"/>
    <col min="5378" max="5378" width="16.5703125" customWidth="1"/>
    <col min="5380" max="5380" width="10.85546875" customWidth="1"/>
    <col min="5381" max="5381" width="22" customWidth="1"/>
    <col min="5382" max="5382" width="23.28515625" customWidth="1"/>
    <col min="5634" max="5634" width="16.5703125" customWidth="1"/>
    <col min="5636" max="5636" width="10.85546875" customWidth="1"/>
    <col min="5637" max="5637" width="22" customWidth="1"/>
    <col min="5638" max="5638" width="23.28515625" customWidth="1"/>
    <col min="5890" max="5890" width="16.5703125" customWidth="1"/>
    <col min="5892" max="5892" width="10.85546875" customWidth="1"/>
    <col min="5893" max="5893" width="22" customWidth="1"/>
    <col min="5894" max="5894" width="23.28515625" customWidth="1"/>
    <col min="6146" max="6146" width="16.5703125" customWidth="1"/>
    <col min="6148" max="6148" width="10.85546875" customWidth="1"/>
    <col min="6149" max="6149" width="22" customWidth="1"/>
    <col min="6150" max="6150" width="23.28515625" customWidth="1"/>
    <col min="6402" max="6402" width="16.5703125" customWidth="1"/>
    <col min="6404" max="6404" width="10.85546875" customWidth="1"/>
    <col min="6405" max="6405" width="22" customWidth="1"/>
    <col min="6406" max="6406" width="23.28515625" customWidth="1"/>
    <col min="6658" max="6658" width="16.5703125" customWidth="1"/>
    <col min="6660" max="6660" width="10.85546875" customWidth="1"/>
    <col min="6661" max="6661" width="22" customWidth="1"/>
    <col min="6662" max="6662" width="23.28515625" customWidth="1"/>
    <col min="6914" max="6914" width="16.5703125" customWidth="1"/>
    <col min="6916" max="6916" width="10.85546875" customWidth="1"/>
    <col min="6917" max="6917" width="22" customWidth="1"/>
    <col min="6918" max="6918" width="23.28515625" customWidth="1"/>
    <col min="7170" max="7170" width="16.5703125" customWidth="1"/>
    <col min="7172" max="7172" width="10.85546875" customWidth="1"/>
    <col min="7173" max="7173" width="22" customWidth="1"/>
    <col min="7174" max="7174" width="23.28515625" customWidth="1"/>
    <col min="7426" max="7426" width="16.5703125" customWidth="1"/>
    <col min="7428" max="7428" width="10.85546875" customWidth="1"/>
    <col min="7429" max="7429" width="22" customWidth="1"/>
    <col min="7430" max="7430" width="23.28515625" customWidth="1"/>
    <col min="7682" max="7682" width="16.5703125" customWidth="1"/>
    <col min="7684" max="7684" width="10.85546875" customWidth="1"/>
    <col min="7685" max="7685" width="22" customWidth="1"/>
    <col min="7686" max="7686" width="23.28515625" customWidth="1"/>
    <col min="7938" max="7938" width="16.5703125" customWidth="1"/>
    <col min="7940" max="7940" width="10.85546875" customWidth="1"/>
    <col min="7941" max="7941" width="22" customWidth="1"/>
    <col min="7942" max="7942" width="23.28515625" customWidth="1"/>
    <col min="8194" max="8194" width="16.5703125" customWidth="1"/>
    <col min="8196" max="8196" width="10.85546875" customWidth="1"/>
    <col min="8197" max="8197" width="22" customWidth="1"/>
    <col min="8198" max="8198" width="23.28515625" customWidth="1"/>
    <col min="8450" max="8450" width="16.5703125" customWidth="1"/>
    <col min="8452" max="8452" width="10.85546875" customWidth="1"/>
    <col min="8453" max="8453" width="22" customWidth="1"/>
    <col min="8454" max="8454" width="23.28515625" customWidth="1"/>
    <col min="8706" max="8706" width="16.5703125" customWidth="1"/>
    <col min="8708" max="8708" width="10.85546875" customWidth="1"/>
    <col min="8709" max="8709" width="22" customWidth="1"/>
    <col min="8710" max="8710" width="23.28515625" customWidth="1"/>
    <col min="8962" max="8962" width="16.5703125" customWidth="1"/>
    <col min="8964" max="8964" width="10.85546875" customWidth="1"/>
    <col min="8965" max="8965" width="22" customWidth="1"/>
    <col min="8966" max="8966" width="23.28515625" customWidth="1"/>
    <col min="9218" max="9218" width="16.5703125" customWidth="1"/>
    <col min="9220" max="9220" width="10.85546875" customWidth="1"/>
    <col min="9221" max="9221" width="22" customWidth="1"/>
    <col min="9222" max="9222" width="23.28515625" customWidth="1"/>
    <col min="9474" max="9474" width="16.5703125" customWidth="1"/>
    <col min="9476" max="9476" width="10.85546875" customWidth="1"/>
    <col min="9477" max="9477" width="22" customWidth="1"/>
    <col min="9478" max="9478" width="23.28515625" customWidth="1"/>
    <col min="9730" max="9730" width="16.5703125" customWidth="1"/>
    <col min="9732" max="9732" width="10.85546875" customWidth="1"/>
    <col min="9733" max="9733" width="22" customWidth="1"/>
    <col min="9734" max="9734" width="23.28515625" customWidth="1"/>
    <col min="9986" max="9986" width="16.5703125" customWidth="1"/>
    <col min="9988" max="9988" width="10.85546875" customWidth="1"/>
    <col min="9989" max="9989" width="22" customWidth="1"/>
    <col min="9990" max="9990" width="23.28515625" customWidth="1"/>
    <col min="10242" max="10242" width="16.5703125" customWidth="1"/>
    <col min="10244" max="10244" width="10.85546875" customWidth="1"/>
    <col min="10245" max="10245" width="22" customWidth="1"/>
    <col min="10246" max="10246" width="23.28515625" customWidth="1"/>
    <col min="10498" max="10498" width="16.5703125" customWidth="1"/>
    <col min="10500" max="10500" width="10.85546875" customWidth="1"/>
    <col min="10501" max="10501" width="22" customWidth="1"/>
    <col min="10502" max="10502" width="23.28515625" customWidth="1"/>
    <col min="10754" max="10754" width="16.5703125" customWidth="1"/>
    <col min="10756" max="10756" width="10.85546875" customWidth="1"/>
    <col min="10757" max="10757" width="22" customWidth="1"/>
    <col min="10758" max="10758" width="23.28515625" customWidth="1"/>
    <col min="11010" max="11010" width="16.5703125" customWidth="1"/>
    <col min="11012" max="11012" width="10.85546875" customWidth="1"/>
    <col min="11013" max="11013" width="22" customWidth="1"/>
    <col min="11014" max="11014" width="23.28515625" customWidth="1"/>
    <col min="11266" max="11266" width="16.5703125" customWidth="1"/>
    <col min="11268" max="11268" width="10.85546875" customWidth="1"/>
    <col min="11269" max="11269" width="22" customWidth="1"/>
    <col min="11270" max="11270" width="23.28515625" customWidth="1"/>
    <col min="11522" max="11522" width="16.5703125" customWidth="1"/>
    <col min="11524" max="11524" width="10.85546875" customWidth="1"/>
    <col min="11525" max="11525" width="22" customWidth="1"/>
    <col min="11526" max="11526" width="23.28515625" customWidth="1"/>
    <col min="11778" max="11778" width="16.5703125" customWidth="1"/>
    <col min="11780" max="11780" width="10.85546875" customWidth="1"/>
    <col min="11781" max="11781" width="22" customWidth="1"/>
    <col min="11782" max="11782" width="23.28515625" customWidth="1"/>
    <col min="12034" max="12034" width="16.5703125" customWidth="1"/>
    <col min="12036" max="12036" width="10.85546875" customWidth="1"/>
    <col min="12037" max="12037" width="22" customWidth="1"/>
    <col min="12038" max="12038" width="23.28515625" customWidth="1"/>
    <col min="12290" max="12290" width="16.5703125" customWidth="1"/>
    <col min="12292" max="12292" width="10.85546875" customWidth="1"/>
    <col min="12293" max="12293" width="22" customWidth="1"/>
    <col min="12294" max="12294" width="23.28515625" customWidth="1"/>
    <col min="12546" max="12546" width="16.5703125" customWidth="1"/>
    <col min="12548" max="12548" width="10.85546875" customWidth="1"/>
    <col min="12549" max="12549" width="22" customWidth="1"/>
    <col min="12550" max="12550" width="23.28515625" customWidth="1"/>
    <col min="12802" max="12802" width="16.5703125" customWidth="1"/>
    <col min="12804" max="12804" width="10.85546875" customWidth="1"/>
    <col min="12805" max="12805" width="22" customWidth="1"/>
    <col min="12806" max="12806" width="23.28515625" customWidth="1"/>
    <col min="13058" max="13058" width="16.5703125" customWidth="1"/>
    <col min="13060" max="13060" width="10.85546875" customWidth="1"/>
    <col min="13061" max="13061" width="22" customWidth="1"/>
    <col min="13062" max="13062" width="23.28515625" customWidth="1"/>
    <col min="13314" max="13314" width="16.5703125" customWidth="1"/>
    <col min="13316" max="13316" width="10.85546875" customWidth="1"/>
    <col min="13317" max="13317" width="22" customWidth="1"/>
    <col min="13318" max="13318" width="23.28515625" customWidth="1"/>
    <col min="13570" max="13570" width="16.5703125" customWidth="1"/>
    <col min="13572" max="13572" width="10.85546875" customWidth="1"/>
    <col min="13573" max="13573" width="22" customWidth="1"/>
    <col min="13574" max="13574" width="23.28515625" customWidth="1"/>
    <col min="13826" max="13826" width="16.5703125" customWidth="1"/>
    <col min="13828" max="13828" width="10.85546875" customWidth="1"/>
    <col min="13829" max="13829" width="22" customWidth="1"/>
    <col min="13830" max="13830" width="23.28515625" customWidth="1"/>
    <col min="14082" max="14082" width="16.5703125" customWidth="1"/>
    <col min="14084" max="14084" width="10.85546875" customWidth="1"/>
    <col min="14085" max="14085" width="22" customWidth="1"/>
    <col min="14086" max="14086" width="23.28515625" customWidth="1"/>
    <col min="14338" max="14338" width="16.5703125" customWidth="1"/>
    <col min="14340" max="14340" width="10.85546875" customWidth="1"/>
    <col min="14341" max="14341" width="22" customWidth="1"/>
    <col min="14342" max="14342" width="23.28515625" customWidth="1"/>
    <col min="14594" max="14594" width="16.5703125" customWidth="1"/>
    <col min="14596" max="14596" width="10.85546875" customWidth="1"/>
    <col min="14597" max="14597" width="22" customWidth="1"/>
    <col min="14598" max="14598" width="23.28515625" customWidth="1"/>
    <col min="14850" max="14850" width="16.5703125" customWidth="1"/>
    <col min="14852" max="14852" width="10.85546875" customWidth="1"/>
    <col min="14853" max="14853" width="22" customWidth="1"/>
    <col min="14854" max="14854" width="23.28515625" customWidth="1"/>
    <col min="15106" max="15106" width="16.5703125" customWidth="1"/>
    <col min="15108" max="15108" width="10.85546875" customWidth="1"/>
    <col min="15109" max="15109" width="22" customWidth="1"/>
    <col min="15110" max="15110" width="23.28515625" customWidth="1"/>
    <col min="15362" max="15362" width="16.5703125" customWidth="1"/>
    <col min="15364" max="15364" width="10.85546875" customWidth="1"/>
    <col min="15365" max="15365" width="22" customWidth="1"/>
    <col min="15366" max="15366" width="23.28515625" customWidth="1"/>
    <col min="15618" max="15618" width="16.5703125" customWidth="1"/>
    <col min="15620" max="15620" width="10.85546875" customWidth="1"/>
    <col min="15621" max="15621" width="22" customWidth="1"/>
    <col min="15622" max="15622" width="23.28515625" customWidth="1"/>
    <col min="15874" max="15874" width="16.5703125" customWidth="1"/>
    <col min="15876" max="15876" width="10.85546875" customWidth="1"/>
    <col min="15877" max="15877" width="22" customWidth="1"/>
    <col min="15878" max="15878" width="23.28515625" customWidth="1"/>
    <col min="16130" max="16130" width="16.5703125" customWidth="1"/>
    <col min="16132" max="16132" width="10.85546875" customWidth="1"/>
    <col min="16133" max="16133" width="22" customWidth="1"/>
    <col min="16134" max="16134" width="23.28515625" customWidth="1"/>
  </cols>
  <sheetData>
    <row r="4" spans="2:6" ht="15.75" x14ac:dyDescent="0.2">
      <c r="B4" s="1"/>
      <c r="C4" s="48" t="s">
        <v>0</v>
      </c>
      <c r="D4" s="48"/>
      <c r="E4" s="48"/>
      <c r="F4" s="2"/>
    </row>
    <row r="5" spans="2:6" ht="15.75" x14ac:dyDescent="0.2">
      <c r="B5" s="1"/>
      <c r="C5" s="48"/>
      <c r="D5" s="48"/>
      <c r="E5" s="48"/>
      <c r="F5" s="2"/>
    </row>
    <row r="6" spans="2:6" ht="15.75" x14ac:dyDescent="0.2">
      <c r="B6" s="1"/>
      <c r="C6" s="49" t="s">
        <v>1</v>
      </c>
      <c r="D6" s="49"/>
      <c r="E6" s="49"/>
      <c r="F6" s="2"/>
    </row>
    <row r="7" spans="2:6" ht="15.75" x14ac:dyDescent="0.2">
      <c r="B7" s="1"/>
      <c r="C7" s="49" t="s">
        <v>2</v>
      </c>
      <c r="D7" s="49"/>
      <c r="E7" s="49"/>
      <c r="F7" s="4"/>
    </row>
    <row r="8" spans="2:6" ht="15.75" x14ac:dyDescent="0.2">
      <c r="B8" s="1"/>
      <c r="C8" s="3"/>
      <c r="D8" s="3"/>
      <c r="E8" s="3"/>
      <c r="F8" s="2"/>
    </row>
    <row r="9" spans="2:6" ht="15" x14ac:dyDescent="0.2">
      <c r="B9" s="50" t="s">
        <v>3</v>
      </c>
      <c r="C9" s="50"/>
      <c r="D9" s="50"/>
      <c r="E9" s="5"/>
      <c r="F9" s="3" t="s">
        <v>4</v>
      </c>
    </row>
    <row r="10" spans="2:6" x14ac:dyDescent="0.2">
      <c r="B10" s="6"/>
      <c r="C10" s="6"/>
      <c r="D10" s="6"/>
      <c r="E10" s="6"/>
      <c r="F10" s="7"/>
    </row>
    <row r="11" spans="2:6" x14ac:dyDescent="0.2">
      <c r="B11" s="51"/>
      <c r="C11" s="51"/>
      <c r="D11" s="51"/>
      <c r="E11" s="51"/>
      <c r="F11" s="8"/>
    </row>
    <row r="12" spans="2:6" ht="14.25" x14ac:dyDescent="0.2">
      <c r="B12" s="44" t="s">
        <v>5</v>
      </c>
      <c r="C12" s="44"/>
      <c r="D12" s="44"/>
      <c r="E12" s="44"/>
      <c r="F12" s="9"/>
    </row>
    <row r="13" spans="2:6" ht="14.25" x14ac:dyDescent="0.2">
      <c r="B13" s="40" t="s">
        <v>6</v>
      </c>
      <c r="C13" s="40"/>
      <c r="D13" s="40"/>
      <c r="E13" s="10"/>
      <c r="F13" s="11">
        <v>18409545.010000002</v>
      </c>
    </row>
    <row r="14" spans="2:6" ht="14.25" x14ac:dyDescent="0.2">
      <c r="B14" s="40" t="s">
        <v>7</v>
      </c>
      <c r="C14" s="40"/>
      <c r="D14" s="40"/>
      <c r="E14" s="10"/>
      <c r="F14" s="12">
        <v>38819166</v>
      </c>
    </row>
    <row r="15" spans="2:6" ht="14.25" x14ac:dyDescent="0.2">
      <c r="B15" s="40" t="s">
        <v>8</v>
      </c>
      <c r="C15" s="40"/>
      <c r="D15" s="40"/>
      <c r="E15" s="10"/>
      <c r="F15" s="13">
        <v>7938661.8399999999</v>
      </c>
    </row>
    <row r="16" spans="2:6" ht="14.25" x14ac:dyDescent="0.2">
      <c r="B16" s="40" t="s">
        <v>9</v>
      </c>
      <c r="C16" s="40"/>
      <c r="D16" s="40"/>
      <c r="E16" s="10"/>
      <c r="F16" s="14">
        <v>5970868.5700000003</v>
      </c>
    </row>
    <row r="17" spans="2:6" ht="15" x14ac:dyDescent="0.2">
      <c r="B17" s="41" t="s">
        <v>10</v>
      </c>
      <c r="C17" s="41"/>
      <c r="D17" s="41"/>
      <c r="E17" s="10"/>
      <c r="F17" s="16">
        <f>SUM(E13:F16)</f>
        <v>71138241.420000017</v>
      </c>
    </row>
    <row r="18" spans="2:6" ht="14.25" x14ac:dyDescent="0.2">
      <c r="B18" s="10"/>
      <c r="C18" s="10"/>
      <c r="D18" s="10"/>
      <c r="E18" s="10"/>
      <c r="F18" s="9"/>
    </row>
    <row r="19" spans="2:6" ht="14.25" x14ac:dyDescent="0.2">
      <c r="B19" s="44" t="s">
        <v>11</v>
      </c>
      <c r="C19" s="44"/>
      <c r="D19" s="44"/>
      <c r="E19" s="44"/>
      <c r="F19" s="9"/>
    </row>
    <row r="20" spans="2:6" ht="14.25" x14ac:dyDescent="0.2">
      <c r="B20" s="40" t="s">
        <v>12</v>
      </c>
      <c r="C20" s="40"/>
      <c r="D20" s="40"/>
      <c r="E20" s="10"/>
      <c r="F20" s="17">
        <v>491442904.51999998</v>
      </c>
    </row>
    <row r="21" spans="2:6" ht="14.25" x14ac:dyDescent="0.2">
      <c r="B21" s="40" t="s">
        <v>13</v>
      </c>
      <c r="C21" s="40"/>
      <c r="D21" s="40"/>
      <c r="E21" s="10"/>
      <c r="F21" s="18">
        <v>3023895.19</v>
      </c>
    </row>
    <row r="22" spans="2:6" ht="15" x14ac:dyDescent="0.2">
      <c r="B22" s="41" t="s">
        <v>14</v>
      </c>
      <c r="C22" s="41"/>
      <c r="D22" s="41"/>
      <c r="E22" s="41"/>
      <c r="F22" s="16">
        <f>SUM(E20:F21)</f>
        <v>494466799.70999998</v>
      </c>
    </row>
    <row r="23" spans="2:6" ht="14.25" x14ac:dyDescent="0.2">
      <c r="B23" s="10"/>
      <c r="C23" s="10"/>
      <c r="D23" s="10"/>
      <c r="E23" s="10"/>
      <c r="F23" s="19"/>
    </row>
    <row r="24" spans="2:6" ht="15" x14ac:dyDescent="0.2">
      <c r="B24" s="41" t="s">
        <v>15</v>
      </c>
      <c r="C24" s="41"/>
      <c r="D24" s="41"/>
      <c r="E24" s="41"/>
      <c r="F24" s="20">
        <f>+F22+F17</f>
        <v>565605041.13</v>
      </c>
    </row>
    <row r="25" spans="2:6" ht="15" x14ac:dyDescent="0.2">
      <c r="B25" s="10"/>
      <c r="C25" s="46"/>
      <c r="D25" s="46"/>
      <c r="E25" s="47"/>
      <c r="F25" s="47"/>
    </row>
    <row r="26" spans="2:6" ht="14.25" x14ac:dyDescent="0.2">
      <c r="B26" s="45"/>
      <c r="C26" s="45"/>
      <c r="D26" s="45"/>
      <c r="E26" s="45"/>
      <c r="F26" s="9"/>
    </row>
    <row r="27" spans="2:6" ht="14.25" x14ac:dyDescent="0.2">
      <c r="B27" s="44" t="s">
        <v>16</v>
      </c>
      <c r="C27" s="44"/>
      <c r="D27" s="44"/>
      <c r="E27" s="44"/>
      <c r="F27" s="23"/>
    </row>
    <row r="28" spans="2:6" ht="14.25" x14ac:dyDescent="0.2">
      <c r="B28" s="40" t="s">
        <v>17</v>
      </c>
      <c r="C28" s="40"/>
      <c r="D28" s="40"/>
      <c r="E28" s="10"/>
      <c r="F28" s="24">
        <v>4569647.55</v>
      </c>
    </row>
    <row r="29" spans="2:6" ht="14.25" x14ac:dyDescent="0.2">
      <c r="B29" s="40" t="s">
        <v>18</v>
      </c>
      <c r="C29" s="40"/>
      <c r="D29" s="40"/>
      <c r="E29" s="10"/>
      <c r="F29" s="25">
        <v>0</v>
      </c>
    </row>
    <row r="30" spans="2:6" ht="15" x14ac:dyDescent="0.2">
      <c r="B30" s="43" t="s">
        <v>19</v>
      </c>
      <c r="C30" s="43"/>
      <c r="D30" s="43"/>
      <c r="E30" s="26"/>
      <c r="F30" s="27">
        <f>SUM(F28:F29)</f>
        <v>4569647.55</v>
      </c>
    </row>
    <row r="31" spans="2:6" ht="15" x14ac:dyDescent="0.2">
      <c r="B31" s="15"/>
      <c r="C31" s="15"/>
      <c r="D31" s="15"/>
      <c r="E31" s="26"/>
      <c r="F31" s="28"/>
    </row>
    <row r="32" spans="2:6" ht="15" x14ac:dyDescent="0.2">
      <c r="B32" s="44" t="s">
        <v>20</v>
      </c>
      <c r="C32" s="44"/>
      <c r="D32" s="44"/>
      <c r="E32" s="44"/>
      <c r="F32" s="28"/>
    </row>
    <row r="33" spans="2:6" ht="14.25" x14ac:dyDescent="0.2">
      <c r="B33" s="40" t="s">
        <v>21</v>
      </c>
      <c r="C33" s="40"/>
      <c r="D33" s="40"/>
      <c r="E33" s="10"/>
      <c r="F33" s="24">
        <v>0</v>
      </c>
    </row>
    <row r="34" spans="2:6" ht="15" x14ac:dyDescent="0.2">
      <c r="B34" s="43" t="s">
        <v>22</v>
      </c>
      <c r="C34" s="43"/>
      <c r="D34" s="43"/>
      <c r="E34" s="10"/>
      <c r="F34" s="27">
        <f>+F33</f>
        <v>0</v>
      </c>
    </row>
    <row r="35" spans="2:6" ht="15" x14ac:dyDescent="0.2">
      <c r="B35" s="15"/>
      <c r="C35" s="15"/>
      <c r="D35" s="15"/>
      <c r="E35" s="22"/>
      <c r="F35" s="29"/>
    </row>
    <row r="36" spans="2:6" ht="15" x14ac:dyDescent="0.2">
      <c r="B36" s="41" t="s">
        <v>23</v>
      </c>
      <c r="C36" s="41"/>
      <c r="D36" s="41"/>
      <c r="E36" s="22"/>
      <c r="F36" s="30">
        <f>+F34+F30</f>
        <v>4569647.55</v>
      </c>
    </row>
    <row r="37" spans="2:6" ht="14.25" x14ac:dyDescent="0.2">
      <c r="B37" s="10"/>
      <c r="C37" s="10"/>
      <c r="D37" s="10"/>
      <c r="E37" s="10"/>
      <c r="F37" s="23"/>
    </row>
    <row r="38" spans="2:6" ht="14.25" x14ac:dyDescent="0.2">
      <c r="B38" s="44" t="s">
        <v>24</v>
      </c>
      <c r="C38" s="44"/>
      <c r="D38" s="44"/>
      <c r="E38" s="44"/>
      <c r="F38" s="9"/>
    </row>
    <row r="39" spans="2:6" ht="14.25" x14ac:dyDescent="0.2">
      <c r="B39" s="40" t="s">
        <v>25</v>
      </c>
      <c r="C39" s="40"/>
      <c r="D39" s="40"/>
      <c r="E39" s="10"/>
      <c r="F39" s="17">
        <v>89181286.950000003</v>
      </c>
    </row>
    <row r="40" spans="2:6" ht="14.25" x14ac:dyDescent="0.2">
      <c r="B40" s="40" t="s">
        <v>26</v>
      </c>
      <c r="C40" s="40"/>
      <c r="D40" s="40"/>
      <c r="E40" s="10"/>
      <c r="F40" s="17">
        <v>8369440.4199999999</v>
      </c>
    </row>
    <row r="41" spans="2:6" ht="14.25" x14ac:dyDescent="0.2">
      <c r="B41" s="40" t="s">
        <v>27</v>
      </c>
      <c r="C41" s="40"/>
      <c r="D41" s="40"/>
      <c r="E41" s="10"/>
      <c r="F41" s="17">
        <v>437782746.07999998</v>
      </c>
    </row>
    <row r="42" spans="2:6" ht="14.25" x14ac:dyDescent="0.2">
      <c r="B42" s="40" t="s">
        <v>28</v>
      </c>
      <c r="C42" s="40"/>
      <c r="D42" s="40"/>
      <c r="E42" s="10"/>
      <c r="F42" s="31">
        <v>25701920.129999999</v>
      </c>
    </row>
    <row r="43" spans="2:6" ht="15" x14ac:dyDescent="0.2">
      <c r="B43" s="41" t="s">
        <v>29</v>
      </c>
      <c r="C43" s="41"/>
      <c r="D43" s="41"/>
      <c r="E43" s="10"/>
      <c r="F43" s="16">
        <f>SUM(F39:F42)</f>
        <v>561035393.58000004</v>
      </c>
    </row>
    <row r="44" spans="2:6" ht="14.25" x14ac:dyDescent="0.2">
      <c r="B44" s="10"/>
      <c r="C44" s="10"/>
      <c r="D44" s="10"/>
      <c r="E44" s="10"/>
      <c r="F44" s="9"/>
    </row>
    <row r="45" spans="2:6" ht="15" x14ac:dyDescent="0.2">
      <c r="B45" s="32" t="s">
        <v>30</v>
      </c>
      <c r="C45" s="33"/>
      <c r="D45" s="33"/>
      <c r="E45" s="10"/>
      <c r="F45" s="20">
        <f>+F43+F36</f>
        <v>565605041.13</v>
      </c>
    </row>
    <row r="46" spans="2:6" ht="15" x14ac:dyDescent="0.2">
      <c r="B46" s="32"/>
      <c r="C46" s="33"/>
      <c r="D46" s="33"/>
      <c r="E46" s="34"/>
      <c r="F46" s="35"/>
    </row>
    <row r="47" spans="2:6" ht="15" x14ac:dyDescent="0.2">
      <c r="B47" s="10"/>
      <c r="C47" s="21"/>
      <c r="D47" s="21"/>
      <c r="E47" s="22"/>
      <c r="F47" s="36"/>
    </row>
    <row r="48" spans="2:6" ht="15" x14ac:dyDescent="0.25">
      <c r="B48" s="42" t="s">
        <v>31</v>
      </c>
      <c r="C48" s="42"/>
      <c r="D48" s="42"/>
      <c r="E48" s="37"/>
      <c r="F48" s="38"/>
    </row>
    <row r="49" spans="2:6" ht="14.25" x14ac:dyDescent="0.2">
      <c r="B49" s="40" t="s">
        <v>32</v>
      </c>
      <c r="C49" s="40"/>
      <c r="D49" s="40"/>
      <c r="E49" s="39"/>
      <c r="F49" s="38">
        <f>F24-F45</f>
        <v>0</v>
      </c>
    </row>
  </sheetData>
  <mergeCells count="35">
    <mergeCell ref="B19:E19"/>
    <mergeCell ref="C4:E5"/>
    <mergeCell ref="C6:E6"/>
    <mergeCell ref="C7:E7"/>
    <mergeCell ref="B9:D9"/>
    <mergeCell ref="B11:E11"/>
    <mergeCell ref="B12:E12"/>
    <mergeCell ref="B13:D13"/>
    <mergeCell ref="B14:D14"/>
    <mergeCell ref="B15:D15"/>
    <mergeCell ref="B16:D16"/>
    <mergeCell ref="B17:D17"/>
    <mergeCell ref="B20:D20"/>
    <mergeCell ref="B21:D21"/>
    <mergeCell ref="B22:E22"/>
    <mergeCell ref="B24:E24"/>
    <mergeCell ref="C25:D25"/>
    <mergeCell ref="E25:F25"/>
    <mergeCell ref="B40:D40"/>
    <mergeCell ref="B26:E26"/>
    <mergeCell ref="B27:E27"/>
    <mergeCell ref="B28:D28"/>
    <mergeCell ref="B29:D29"/>
    <mergeCell ref="B30:D30"/>
    <mergeCell ref="B32:E32"/>
    <mergeCell ref="B33:D33"/>
    <mergeCell ref="B34:D34"/>
    <mergeCell ref="B36:D36"/>
    <mergeCell ref="B38:E38"/>
    <mergeCell ref="B39:D39"/>
    <mergeCell ref="B41:D41"/>
    <mergeCell ref="B42:D42"/>
    <mergeCell ref="B43:D43"/>
    <mergeCell ref="B48:D48"/>
    <mergeCell ref="B49:D49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Gomez</dc:creator>
  <cp:lastModifiedBy>Emilio Gomez</cp:lastModifiedBy>
  <cp:lastPrinted>2026-08-10T16:18:32Z</cp:lastPrinted>
  <dcterms:created xsi:type="dcterms:W3CDTF">2026-08-10T15:35:33Z</dcterms:created>
  <dcterms:modified xsi:type="dcterms:W3CDTF">2026-08-10T16:20:34Z</dcterms:modified>
</cp:coreProperties>
</file>