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omez\Desktop\2026\TRANSPARENCIA 2026\JUNIO\"/>
    </mc:Choice>
  </mc:AlternateContent>
  <xr:revisionPtr revIDLastSave="0" documentId="13_ncr:1_{8CB7D101-38DF-4EC4-AA8A-AAA2CF8ABD59}" xr6:coauthVersionLast="47" xr6:coauthVersionMax="47" xr10:uidLastSave="{00000000-0000-0000-0000-000000000000}"/>
  <bookViews>
    <workbookView xWindow="-120" yWindow="-120" windowWidth="29040" windowHeight="15720" xr2:uid="{4BE7BF52-22D8-4BC4-8727-D6863638C1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4" i="1" l="1"/>
  <c r="H46" i="1" s="1"/>
  <c r="H35" i="1"/>
  <c r="H31" i="1"/>
  <c r="H37" i="1" s="1"/>
  <c r="H23" i="1"/>
  <c r="H18" i="1"/>
  <c r="H25" i="1" s="1"/>
</calcChain>
</file>

<file path=xl/sharedStrings.xml><?xml version="1.0" encoding="utf-8"?>
<sst xmlns="http://schemas.openxmlformats.org/spreadsheetml/2006/main" count="33" uniqueCount="33">
  <si>
    <t>INSTITUTO TECNOLÓGICO DE LAS AMÉRICAS (ITLA)</t>
  </si>
  <si>
    <t xml:space="preserve">Balance General </t>
  </si>
  <si>
    <t>DEL 01 AL 30 DE JUNIO DEL 2026</t>
  </si>
  <si>
    <t>Descripción</t>
  </si>
  <si>
    <t>Balance</t>
  </si>
  <si>
    <t>Activos</t>
  </si>
  <si>
    <t>Activo Corriente</t>
  </si>
  <si>
    <t>Efectivo en Caja y Banco (Nota1)</t>
  </si>
  <si>
    <t>Cuentas por Cobrar (Nota 2)</t>
  </si>
  <si>
    <t>Inventario (Nota 3)</t>
  </si>
  <si>
    <t>Gastos Pagados por Adelantado (Nota 4)</t>
  </si>
  <si>
    <t>Total de Activo Corrientes</t>
  </si>
  <si>
    <t xml:space="preserve">Activos No corrientes </t>
  </si>
  <si>
    <t>Propiedad Planta y Equipo (Nota 5)</t>
  </si>
  <si>
    <t>Otros Activos No Corrientes (Nota 6)</t>
  </si>
  <si>
    <t xml:space="preserve">Total de Activos No corrientes </t>
  </si>
  <si>
    <t xml:space="preserve">Total Activos </t>
  </si>
  <si>
    <t>Pasivo y Patrimonio</t>
  </si>
  <si>
    <t>Pasivo Corriente</t>
  </si>
  <si>
    <t>Cuenta por Pagar (Nota 7)</t>
  </si>
  <si>
    <t>Retenciones y Acum. por Pagar (Nota 7)</t>
  </si>
  <si>
    <t xml:space="preserve">Total Pasivos Corrientes </t>
  </si>
  <si>
    <t>Pasivo NO Corriente</t>
  </si>
  <si>
    <t>Pasivos No Corrientes (Nota 8)</t>
  </si>
  <si>
    <t xml:space="preserve">Total de Pasivo No corrientes </t>
  </si>
  <si>
    <t xml:space="preserve">Total De Pasivo </t>
  </si>
  <si>
    <t>Patrimonio</t>
  </si>
  <si>
    <t>Superavit Acumulado</t>
  </si>
  <si>
    <t>Ajustes Años Anteriores</t>
  </si>
  <si>
    <t>Donaciones Recibidas</t>
  </si>
  <si>
    <t>Resultado del Periodo</t>
  </si>
  <si>
    <t xml:space="preserve">Total Patrimonio Neto </t>
  </si>
  <si>
    <t xml:space="preserve">Total Pasivo Y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</si>
</sst>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4" tint="-0.249977111117893"/>
      <name val="Arial"/>
      <family val="2"/>
    </font>
    <font>
      <b/>
      <sz val="10"/>
      <color theme="4" tint="-0.249977111117893"/>
      <name val="Verdana"/>
      <family val="2"/>
    </font>
    <font>
      <sz val="10"/>
      <color indexed="8"/>
      <name val="Arial"/>
      <family val="2"/>
    </font>
    <font>
      <b/>
      <sz val="9"/>
      <color theme="4" tint="-0.249977111117893"/>
      <name val="Verdana"/>
      <family val="2"/>
    </font>
    <font>
      <b/>
      <u/>
      <sz val="9"/>
      <color indexed="8"/>
      <name val="Verdana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u val="double"/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 wrapText="1" readingOrder="1"/>
    </xf>
    <xf numFmtId="43" fontId="3" fillId="0" borderId="0" xfId="1" applyFont="1" applyAlignment="1">
      <alignment horizontal="right" vertical="top" wrapText="1"/>
    </xf>
    <xf numFmtId="0" fontId="5" fillId="0" borderId="0" xfId="0" applyFont="1" applyAlignment="1">
      <alignment horizontal="center" vertical="top" wrapText="1" readingOrder="1"/>
    </xf>
    <xf numFmtId="43" fontId="0" fillId="0" borderId="0" xfId="1" applyFont="1" applyFill="1" applyAlignment="1">
      <alignment vertical="top"/>
    </xf>
    <xf numFmtId="44" fontId="0" fillId="0" borderId="0" xfId="0" applyNumberFormat="1" applyAlignment="1">
      <alignment vertical="top"/>
    </xf>
    <xf numFmtId="44" fontId="0" fillId="0" borderId="0" xfId="0" applyNumberFormat="1"/>
    <xf numFmtId="44" fontId="7" fillId="0" borderId="0" xfId="1" applyNumberFormat="1" applyFont="1" applyFill="1" applyAlignment="1">
      <alignment vertical="top" wrapText="1"/>
    </xf>
    <xf numFmtId="44" fontId="8" fillId="0" borderId="0" xfId="1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43" fontId="10" fillId="0" borderId="0" xfId="1" applyFont="1" applyFill="1" applyBorder="1" applyAlignment="1">
      <alignment vertical="top" wrapText="1"/>
    </xf>
    <xf numFmtId="43" fontId="4" fillId="0" borderId="0" xfId="1" applyFont="1" applyFill="1" applyAlignment="1">
      <alignment vertical="top"/>
    </xf>
    <xf numFmtId="43" fontId="7" fillId="0" borderId="0" xfId="1" applyFont="1" applyFill="1" applyAlignment="1">
      <alignment vertical="top" wrapText="1"/>
    </xf>
    <xf numFmtId="43" fontId="8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vertical="top"/>
    </xf>
    <xf numFmtId="43" fontId="11" fillId="0" borderId="0" xfId="1" applyFont="1" applyFill="1" applyBorder="1" applyAlignment="1">
      <alignment vertical="top" wrapText="1"/>
    </xf>
    <xf numFmtId="0" fontId="10" fillId="0" borderId="0" xfId="0" applyFont="1" applyAlignment="1">
      <alignment horizontal="right" vertical="top" wrapText="1"/>
    </xf>
    <xf numFmtId="37" fontId="10" fillId="0" borderId="0" xfId="0" applyNumberFormat="1" applyFont="1" applyAlignment="1">
      <alignment horizontal="right" vertical="top" wrapText="1"/>
    </xf>
    <xf numFmtId="43" fontId="12" fillId="0" borderId="0" xfId="1" applyFont="1" applyFill="1" applyAlignment="1">
      <alignment vertical="top"/>
    </xf>
    <xf numFmtId="43" fontId="13" fillId="0" borderId="1" xfId="1" applyFont="1" applyFill="1" applyBorder="1" applyAlignment="1">
      <alignment vertical="top" wrapText="1"/>
    </xf>
    <xf numFmtId="43" fontId="14" fillId="0" borderId="0" xfId="1" applyFont="1" applyFill="1" applyBorder="1" applyAlignment="1">
      <alignment vertical="top" wrapText="1"/>
    </xf>
    <xf numFmtId="37" fontId="7" fillId="0" borderId="0" xfId="0" applyNumberFormat="1" applyFont="1" applyAlignment="1">
      <alignment horizontal="right" vertical="top" wrapText="1"/>
    </xf>
    <xf numFmtId="43" fontId="15" fillId="0" borderId="0" xfId="1" applyFont="1" applyFill="1" applyBorder="1" applyAlignment="1">
      <alignment vertical="top" wrapText="1"/>
    </xf>
    <xf numFmtId="43" fontId="15" fillId="0" borderId="0" xfId="1" applyFont="1" applyFill="1" applyAlignment="1">
      <alignment horizontal="right" vertical="top" wrapText="1"/>
    </xf>
    <xf numFmtId="43" fontId="15" fillId="0" borderId="0" xfId="1" applyFont="1" applyFill="1" applyBorder="1" applyAlignment="1">
      <alignment horizontal="right" vertical="top" wrapText="1"/>
    </xf>
    <xf numFmtId="43" fontId="16" fillId="0" borderId="0" xfId="1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37" fontId="11" fillId="0" borderId="0" xfId="0" applyNumberFormat="1" applyFont="1" applyAlignment="1">
      <alignment horizontal="right" vertical="top" wrapText="1"/>
    </xf>
    <xf numFmtId="43" fontId="11" fillId="0" borderId="0" xfId="1" applyFont="1" applyBorder="1" applyAlignment="1">
      <alignment horizontal="right" vertical="top" wrapText="1"/>
    </xf>
    <xf numFmtId="43" fontId="10" fillId="0" borderId="0" xfId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37" fontId="10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63E4-3A37-45A8-B757-CDCB21A2F0DB}">
  <dimension ref="C3:I48"/>
  <sheetViews>
    <sheetView tabSelected="1" workbookViewId="0">
      <selection activeCell="K17" sqref="K17"/>
    </sheetView>
  </sheetViews>
  <sheetFormatPr baseColWidth="10" defaultRowHeight="15" x14ac:dyDescent="0.25"/>
  <cols>
    <col min="8" max="8" width="21.85546875" customWidth="1"/>
  </cols>
  <sheetData>
    <row r="3" spans="3:9" x14ac:dyDescent="0.25">
      <c r="C3" s="1"/>
      <c r="D3" s="1"/>
      <c r="E3" s="1"/>
      <c r="F3" s="1"/>
      <c r="G3" s="1"/>
      <c r="H3" s="1"/>
      <c r="I3" s="1"/>
    </row>
    <row r="4" spans="3:9" x14ac:dyDescent="0.25">
      <c r="C4" s="2"/>
      <c r="D4" s="2"/>
      <c r="E4" s="42" t="s">
        <v>0</v>
      </c>
      <c r="F4" s="42"/>
      <c r="G4" s="42"/>
      <c r="H4" s="3"/>
      <c r="I4" s="1"/>
    </row>
    <row r="5" spans="3:9" x14ac:dyDescent="0.25">
      <c r="C5" s="2"/>
      <c r="D5" s="2"/>
      <c r="E5" s="42"/>
      <c r="F5" s="42"/>
      <c r="G5" s="42"/>
      <c r="H5" s="3"/>
      <c r="I5" s="1"/>
    </row>
    <row r="6" spans="3:9" x14ac:dyDescent="0.25">
      <c r="C6" s="2"/>
      <c r="D6" s="2"/>
      <c r="E6" s="43" t="s">
        <v>1</v>
      </c>
      <c r="F6" s="43"/>
      <c r="G6" s="43"/>
      <c r="H6" s="3"/>
      <c r="I6" s="1"/>
    </row>
    <row r="7" spans="3:9" x14ac:dyDescent="0.25">
      <c r="C7" s="2"/>
      <c r="D7" s="2"/>
      <c r="E7" s="43" t="s">
        <v>2</v>
      </c>
      <c r="F7" s="43"/>
      <c r="G7" s="43"/>
      <c r="H7" s="5"/>
      <c r="I7" s="1"/>
    </row>
    <row r="8" spans="3:9" x14ac:dyDescent="0.25">
      <c r="C8" s="2"/>
      <c r="D8" s="2"/>
      <c r="E8" s="43"/>
      <c r="F8" s="43"/>
      <c r="G8" s="43"/>
      <c r="H8" s="3"/>
      <c r="I8" s="1"/>
    </row>
    <row r="9" spans="3:9" x14ac:dyDescent="0.25">
      <c r="C9" s="2"/>
      <c r="D9" s="2"/>
      <c r="E9" s="4"/>
      <c r="F9" s="4"/>
      <c r="G9" s="4"/>
      <c r="H9" s="3"/>
      <c r="I9" s="1"/>
    </row>
    <row r="10" spans="3:9" x14ac:dyDescent="0.25">
      <c r="C10" s="2"/>
      <c r="D10" s="44" t="s">
        <v>3</v>
      </c>
      <c r="E10" s="44"/>
      <c r="F10" s="44"/>
      <c r="G10" s="1"/>
      <c r="H10" s="6" t="s">
        <v>4</v>
      </c>
      <c r="I10" s="1"/>
    </row>
    <row r="11" spans="3:9" x14ac:dyDescent="0.25">
      <c r="C11" s="2"/>
      <c r="D11" s="2"/>
      <c r="E11" s="2"/>
      <c r="F11" s="2"/>
      <c r="G11" s="2"/>
      <c r="H11" s="3"/>
      <c r="I11" s="1"/>
    </row>
    <row r="12" spans="3:9" x14ac:dyDescent="0.25">
      <c r="C12" s="39" t="s">
        <v>5</v>
      </c>
      <c r="D12" s="39"/>
      <c r="E12" s="39"/>
      <c r="F12" s="39"/>
      <c r="G12" s="39"/>
      <c r="H12" s="7"/>
      <c r="I12" s="1"/>
    </row>
    <row r="13" spans="3:9" x14ac:dyDescent="0.25">
      <c r="C13" s="1"/>
      <c r="D13" s="38" t="s">
        <v>6</v>
      </c>
      <c r="E13" s="38"/>
      <c r="F13" s="38"/>
      <c r="G13" s="38"/>
      <c r="H13" s="7"/>
      <c r="I13" s="1"/>
    </row>
    <row r="14" spans="3:9" x14ac:dyDescent="0.25">
      <c r="C14" s="1"/>
      <c r="D14" s="35" t="s">
        <v>7</v>
      </c>
      <c r="E14" s="35"/>
      <c r="F14" s="35"/>
      <c r="G14" s="1"/>
      <c r="H14" s="8">
        <v>14175452.789999999</v>
      </c>
      <c r="I14" s="1"/>
    </row>
    <row r="15" spans="3:9" x14ac:dyDescent="0.25">
      <c r="C15" s="1"/>
      <c r="D15" s="35" t="s">
        <v>8</v>
      </c>
      <c r="E15" s="35"/>
      <c r="F15" s="35"/>
      <c r="G15" s="1"/>
      <c r="H15" s="9">
        <v>48727349</v>
      </c>
      <c r="I15" s="1"/>
    </row>
    <row r="16" spans="3:9" x14ac:dyDescent="0.25">
      <c r="C16" s="1"/>
      <c r="D16" s="35" t="s">
        <v>9</v>
      </c>
      <c r="E16" s="35"/>
      <c r="F16" s="35"/>
      <c r="G16" s="1"/>
      <c r="H16" s="10">
        <v>8577763.1699999999</v>
      </c>
      <c r="I16" s="1"/>
    </row>
    <row r="17" spans="3:9" x14ac:dyDescent="0.25">
      <c r="C17" s="1"/>
      <c r="D17" s="35" t="s">
        <v>10</v>
      </c>
      <c r="E17" s="35"/>
      <c r="F17" s="35"/>
      <c r="G17" s="1"/>
      <c r="H17" s="11">
        <v>6634298.4100000001</v>
      </c>
      <c r="I17" s="1"/>
    </row>
    <row r="18" spans="3:9" x14ac:dyDescent="0.25">
      <c r="C18" s="1"/>
      <c r="D18" s="36" t="s">
        <v>11</v>
      </c>
      <c r="E18" s="36"/>
      <c r="F18" s="36"/>
      <c r="G18" s="1"/>
      <c r="H18" s="13">
        <f>SUM(G14:H17)</f>
        <v>78114863.36999999</v>
      </c>
      <c r="I18" s="1"/>
    </row>
    <row r="19" spans="3:9" x14ac:dyDescent="0.25">
      <c r="C19" s="1"/>
      <c r="D19" s="1"/>
      <c r="E19" s="1"/>
      <c r="F19" s="1"/>
      <c r="G19" s="1"/>
      <c r="H19" s="14"/>
      <c r="I19" s="1"/>
    </row>
    <row r="20" spans="3:9" x14ac:dyDescent="0.25">
      <c r="C20" s="1"/>
      <c r="D20" s="38" t="s">
        <v>12</v>
      </c>
      <c r="E20" s="38"/>
      <c r="F20" s="38"/>
      <c r="G20" s="38"/>
      <c r="H20" s="14"/>
      <c r="I20" s="1"/>
    </row>
    <row r="21" spans="3:9" x14ac:dyDescent="0.25">
      <c r="C21" s="1"/>
      <c r="D21" s="35" t="s">
        <v>13</v>
      </c>
      <c r="E21" s="35"/>
      <c r="F21" s="35"/>
      <c r="G21" s="1"/>
      <c r="H21" s="15">
        <v>490978212.76999998</v>
      </c>
      <c r="I21" s="1"/>
    </row>
    <row r="22" spans="3:9" x14ac:dyDescent="0.25">
      <c r="C22" s="1"/>
      <c r="D22" s="35" t="s">
        <v>14</v>
      </c>
      <c r="E22" s="35"/>
      <c r="F22" s="35"/>
      <c r="G22" s="1"/>
      <c r="H22" s="16">
        <v>3628674.23</v>
      </c>
      <c r="I22" s="1"/>
    </row>
    <row r="23" spans="3:9" x14ac:dyDescent="0.25">
      <c r="C23" s="1"/>
      <c r="D23" s="36" t="s">
        <v>15</v>
      </c>
      <c r="E23" s="36"/>
      <c r="F23" s="36"/>
      <c r="G23" s="36"/>
      <c r="H23" s="13">
        <f>SUM(G21:H22)</f>
        <v>494606887</v>
      </c>
      <c r="I23" s="1"/>
    </row>
    <row r="24" spans="3:9" x14ac:dyDescent="0.25">
      <c r="C24" s="1"/>
      <c r="D24" s="1"/>
      <c r="E24" s="1"/>
      <c r="F24" s="1"/>
      <c r="G24" s="1"/>
      <c r="H24" s="17"/>
      <c r="I24" s="1"/>
    </row>
    <row r="25" spans="3:9" x14ac:dyDescent="0.25">
      <c r="C25" s="1"/>
      <c r="D25" s="36" t="s">
        <v>16</v>
      </c>
      <c r="E25" s="36"/>
      <c r="F25" s="36"/>
      <c r="G25" s="36"/>
      <c r="H25" s="18">
        <f>+H23+H18</f>
        <v>572721750.37</v>
      </c>
      <c r="I25" s="1"/>
    </row>
    <row r="26" spans="3:9" x14ac:dyDescent="0.25">
      <c r="C26" s="1"/>
      <c r="D26" s="1"/>
      <c r="E26" s="40"/>
      <c r="F26" s="40"/>
      <c r="G26" s="41"/>
      <c r="H26" s="41"/>
      <c r="I26" s="1"/>
    </row>
    <row r="27" spans="3:9" x14ac:dyDescent="0.25">
      <c r="C27" s="39" t="s">
        <v>17</v>
      </c>
      <c r="D27" s="39"/>
      <c r="E27" s="39"/>
      <c r="F27" s="39"/>
      <c r="G27" s="39"/>
      <c r="H27" s="7"/>
      <c r="I27" s="1"/>
    </row>
    <row r="28" spans="3:9" x14ac:dyDescent="0.25">
      <c r="C28" s="1"/>
      <c r="D28" s="38" t="s">
        <v>18</v>
      </c>
      <c r="E28" s="38"/>
      <c r="F28" s="38"/>
      <c r="G28" s="38"/>
      <c r="H28" s="21"/>
      <c r="I28" s="1"/>
    </row>
    <row r="29" spans="3:9" x14ac:dyDescent="0.25">
      <c r="C29" s="1"/>
      <c r="D29" s="35" t="s">
        <v>19</v>
      </c>
      <c r="E29" s="35"/>
      <c r="F29" s="35"/>
      <c r="G29" s="1"/>
      <c r="H29" s="22">
        <v>4291547.55</v>
      </c>
      <c r="I29" s="1"/>
    </row>
    <row r="30" spans="3:9" x14ac:dyDescent="0.25">
      <c r="C30" s="1"/>
      <c r="D30" s="35" t="s">
        <v>20</v>
      </c>
      <c r="E30" s="35"/>
      <c r="F30" s="35"/>
      <c r="G30" s="1"/>
      <c r="H30" s="23">
        <v>0</v>
      </c>
      <c r="I30" s="1"/>
    </row>
    <row r="31" spans="3:9" x14ac:dyDescent="0.25">
      <c r="C31" s="1"/>
      <c r="D31" s="37" t="s">
        <v>21</v>
      </c>
      <c r="E31" s="37"/>
      <c r="F31" s="37"/>
      <c r="G31" s="24"/>
      <c r="H31" s="25">
        <f>SUM(H29:H30)</f>
        <v>4291547.55</v>
      </c>
      <c r="I31" s="1"/>
    </row>
    <row r="32" spans="3:9" x14ac:dyDescent="0.25">
      <c r="C32" s="1"/>
      <c r="D32" s="12"/>
      <c r="E32" s="12"/>
      <c r="F32" s="12"/>
      <c r="G32" s="24"/>
      <c r="H32" s="26"/>
      <c r="I32" s="1"/>
    </row>
    <row r="33" spans="3:9" x14ac:dyDescent="0.25">
      <c r="C33" s="1"/>
      <c r="D33" s="38" t="s">
        <v>22</v>
      </c>
      <c r="E33" s="38"/>
      <c r="F33" s="38"/>
      <c r="G33" s="38"/>
      <c r="H33" s="26"/>
      <c r="I33" s="1"/>
    </row>
    <row r="34" spans="3:9" x14ac:dyDescent="0.25">
      <c r="C34" s="1"/>
      <c r="D34" s="35" t="s">
        <v>23</v>
      </c>
      <c r="E34" s="35"/>
      <c r="F34" s="35"/>
      <c r="G34" s="1"/>
      <c r="H34" s="22">
        <v>0</v>
      </c>
      <c r="I34" s="1"/>
    </row>
    <row r="35" spans="3:9" x14ac:dyDescent="0.25">
      <c r="C35" s="1"/>
      <c r="D35" s="37" t="s">
        <v>24</v>
      </c>
      <c r="E35" s="37"/>
      <c r="F35" s="37"/>
      <c r="G35" s="1"/>
      <c r="H35" s="25">
        <f>+H34</f>
        <v>0</v>
      </c>
      <c r="I35" s="1"/>
    </row>
    <row r="36" spans="3:9" x14ac:dyDescent="0.25">
      <c r="C36" s="1"/>
      <c r="D36" s="12"/>
      <c r="E36" s="12"/>
      <c r="F36" s="12"/>
      <c r="G36" s="20"/>
      <c r="H36" s="27"/>
      <c r="I36" s="1"/>
    </row>
    <row r="37" spans="3:9" x14ac:dyDescent="0.25">
      <c r="C37" s="1"/>
      <c r="D37" s="36" t="s">
        <v>25</v>
      </c>
      <c r="E37" s="36"/>
      <c r="F37" s="36"/>
      <c r="G37" s="20"/>
      <c r="H37" s="28">
        <f>+H35+H31</f>
        <v>4291547.55</v>
      </c>
      <c r="I37" s="1"/>
    </row>
    <row r="38" spans="3:9" x14ac:dyDescent="0.25">
      <c r="C38" s="1"/>
      <c r="D38" s="1"/>
      <c r="E38" s="1"/>
      <c r="F38" s="1"/>
      <c r="G38" s="1"/>
      <c r="H38" s="21"/>
      <c r="I38" s="1"/>
    </row>
    <row r="39" spans="3:9" x14ac:dyDescent="0.25">
      <c r="C39" s="1"/>
      <c r="D39" s="38" t="s">
        <v>26</v>
      </c>
      <c r="E39" s="38"/>
      <c r="F39" s="38"/>
      <c r="G39" s="38"/>
      <c r="H39" s="14"/>
      <c r="I39" s="1"/>
    </row>
    <row r="40" spans="3:9" x14ac:dyDescent="0.25">
      <c r="C40" s="1"/>
      <c r="D40" s="35" t="s">
        <v>27</v>
      </c>
      <c r="E40" s="35"/>
      <c r="F40" s="35"/>
      <c r="G40" s="1"/>
      <c r="H40" s="15">
        <v>89181286.950000003</v>
      </c>
      <c r="I40" s="1"/>
    </row>
    <row r="41" spans="3:9" x14ac:dyDescent="0.25">
      <c r="C41" s="1"/>
      <c r="D41" s="35" t="s">
        <v>28</v>
      </c>
      <c r="E41" s="35"/>
      <c r="F41" s="35"/>
      <c r="G41" s="1"/>
      <c r="H41" s="15">
        <v>8369440.4199999999</v>
      </c>
      <c r="I41" s="1"/>
    </row>
    <row r="42" spans="3:9" x14ac:dyDescent="0.25">
      <c r="C42" s="1"/>
      <c r="D42" s="35" t="s">
        <v>29</v>
      </c>
      <c r="E42" s="35"/>
      <c r="F42" s="35"/>
      <c r="G42" s="1"/>
      <c r="H42" s="15">
        <v>437782746.07999998</v>
      </c>
      <c r="I42" s="1"/>
    </row>
    <row r="43" spans="3:9" x14ac:dyDescent="0.25">
      <c r="C43" s="1"/>
      <c r="D43" s="35" t="s">
        <v>30</v>
      </c>
      <c r="E43" s="35"/>
      <c r="F43" s="35"/>
      <c r="G43" s="1"/>
      <c r="H43" s="29">
        <v>33096729.370000001</v>
      </c>
      <c r="I43" s="1"/>
    </row>
    <row r="44" spans="3:9" x14ac:dyDescent="0.25">
      <c r="C44" s="1"/>
      <c r="D44" s="36" t="s">
        <v>31</v>
      </c>
      <c r="E44" s="36"/>
      <c r="F44" s="36"/>
      <c r="G44" s="1"/>
      <c r="H44" s="13">
        <f>SUM(H40:H43)</f>
        <v>568430202.81999993</v>
      </c>
      <c r="I44" s="1"/>
    </row>
    <row r="45" spans="3:9" x14ac:dyDescent="0.25">
      <c r="C45" s="1"/>
      <c r="D45" s="1"/>
      <c r="E45" s="1"/>
      <c r="F45" s="1"/>
      <c r="G45" s="1"/>
      <c r="H45" s="14"/>
      <c r="I45" s="1"/>
    </row>
    <row r="46" spans="3:9" x14ac:dyDescent="0.25">
      <c r="C46" s="1"/>
      <c r="D46" s="30" t="s">
        <v>32</v>
      </c>
      <c r="E46" s="31"/>
      <c r="F46" s="31"/>
      <c r="G46" s="1"/>
      <c r="H46" s="18">
        <f>+H44+H37</f>
        <v>572721750.36999989</v>
      </c>
      <c r="I46" s="1"/>
    </row>
    <row r="47" spans="3:9" x14ac:dyDescent="0.25">
      <c r="C47" s="1"/>
      <c r="D47" s="30"/>
      <c r="E47" s="31"/>
      <c r="F47" s="31"/>
      <c r="G47" s="32"/>
      <c r="H47" s="33"/>
      <c r="I47" s="1"/>
    </row>
    <row r="48" spans="3:9" x14ac:dyDescent="0.25">
      <c r="C48" s="1"/>
      <c r="D48" s="1"/>
      <c r="E48" s="19"/>
      <c r="F48" s="19"/>
      <c r="G48" s="20"/>
      <c r="H48" s="34"/>
      <c r="I48" s="1"/>
    </row>
  </sheetData>
  <mergeCells count="33">
    <mergeCell ref="D20:G20"/>
    <mergeCell ref="E4:G5"/>
    <mergeCell ref="E6:G6"/>
    <mergeCell ref="E7:G8"/>
    <mergeCell ref="D10:F10"/>
    <mergeCell ref="C12:G12"/>
    <mergeCell ref="D13:G13"/>
    <mergeCell ref="D14:F14"/>
    <mergeCell ref="D15:F15"/>
    <mergeCell ref="D16:F16"/>
    <mergeCell ref="D17:F17"/>
    <mergeCell ref="D18:F18"/>
    <mergeCell ref="D33:G33"/>
    <mergeCell ref="D21:F21"/>
    <mergeCell ref="D22:F22"/>
    <mergeCell ref="D23:G23"/>
    <mergeCell ref="D25:G25"/>
    <mergeCell ref="E26:F26"/>
    <mergeCell ref="G26:H26"/>
    <mergeCell ref="C27:G27"/>
    <mergeCell ref="D28:G28"/>
    <mergeCell ref="D29:F29"/>
    <mergeCell ref="D30:F30"/>
    <mergeCell ref="D31:F31"/>
    <mergeCell ref="D42:F42"/>
    <mergeCell ref="D43:F43"/>
    <mergeCell ref="D44:F44"/>
    <mergeCell ref="D34:F34"/>
    <mergeCell ref="D35:F35"/>
    <mergeCell ref="D37:F37"/>
    <mergeCell ref="D39:G39"/>
    <mergeCell ref="D40:F40"/>
    <mergeCell ref="D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Gomez</dc:creator>
  <cp:lastModifiedBy>Emilio Gomez</cp:lastModifiedBy>
  <dcterms:created xsi:type="dcterms:W3CDTF">2026-07-10T16:18:32Z</dcterms:created>
  <dcterms:modified xsi:type="dcterms:W3CDTF">2026-07-10T16:28:12Z</dcterms:modified>
</cp:coreProperties>
</file>