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workbookProtection workbookPassword="CC3B" lockStructure="1"/>
  <bookViews>
    <workbookView xWindow="0" yWindow="60" windowWidth="16380" windowHeight="8130" tabRatio="986"/>
  </bookViews>
  <sheets>
    <sheet name="Hoja1" sheetId="1" r:id="rId1"/>
    <sheet name="Hoja3" sheetId="2" r:id="rId2"/>
  </sheets>
  <definedNames>
    <definedName name="_xlnm.Print_Area" localSheetId="0">Hoja1!$A$1:$H$38</definedName>
    <definedName name="_xlnm.Print_Titles" localSheetId="0">Hoja1!$1:$7</definedName>
  </definedNames>
  <calcPr calcId="144525"/>
</workbook>
</file>

<file path=xl/calcChain.xml><?xml version="1.0" encoding="utf-8"?>
<calcChain xmlns="http://schemas.openxmlformats.org/spreadsheetml/2006/main">
  <c r="F9" i="1" l="1"/>
  <c r="G9" i="1" s="1"/>
  <c r="H9" i="1" s="1"/>
  <c r="F10" i="1"/>
  <c r="G10" i="1" s="1"/>
  <c r="H10" i="1" s="1"/>
  <c r="F11" i="1"/>
  <c r="G11" i="1" s="1"/>
  <c r="H11" i="1" s="1"/>
  <c r="F12" i="1"/>
  <c r="G12" i="1" s="1"/>
  <c r="H12" i="1" s="1"/>
  <c r="F13" i="1"/>
  <c r="G13" i="1" s="1"/>
  <c r="H13" i="1" s="1"/>
  <c r="F14" i="1"/>
  <c r="G14" i="1" s="1"/>
  <c r="H14" i="1" s="1"/>
  <c r="F15" i="1"/>
  <c r="G15" i="1" s="1"/>
  <c r="H15" i="1" s="1"/>
  <c r="F16" i="1"/>
  <c r="G16" i="1" s="1"/>
  <c r="H16" i="1" s="1"/>
  <c r="F17" i="1"/>
  <c r="G17" i="1" s="1"/>
  <c r="H17" i="1" s="1"/>
  <c r="F18" i="1"/>
  <c r="G18" i="1" s="1"/>
  <c r="H18" i="1" s="1"/>
  <c r="F19" i="1"/>
  <c r="G19" i="1" s="1"/>
  <c r="H19" i="1" s="1"/>
  <c r="F20" i="1"/>
  <c r="G20" i="1" s="1"/>
  <c r="H20" i="1" s="1"/>
  <c r="F21" i="1"/>
  <c r="G21" i="1" s="1"/>
  <c r="H21" i="1" s="1"/>
  <c r="F22" i="1"/>
  <c r="G22" i="1" s="1"/>
  <c r="H22" i="1" s="1"/>
  <c r="F23" i="1"/>
  <c r="G23" i="1" s="1"/>
  <c r="H23" i="1" s="1"/>
  <c r="F24" i="1"/>
  <c r="G24" i="1" s="1"/>
  <c r="H24" i="1" s="1"/>
  <c r="F25" i="1"/>
  <c r="G25" i="1" s="1"/>
  <c r="H25" i="1" s="1"/>
  <c r="F26" i="1"/>
  <c r="G26" i="1" s="1"/>
  <c r="H26" i="1" s="1"/>
  <c r="F27" i="1"/>
  <c r="G27" i="1" s="1"/>
  <c r="H27" i="1" s="1"/>
  <c r="F28" i="1"/>
  <c r="G28" i="1" s="1"/>
  <c r="H28" i="1" s="1"/>
  <c r="F8" i="1"/>
  <c r="G8" i="1" s="1"/>
  <c r="H8" i="1" l="1"/>
  <c r="H30" i="1" s="1"/>
</calcChain>
</file>

<file path=xl/sharedStrings.xml><?xml version="1.0" encoding="utf-8"?>
<sst xmlns="http://schemas.openxmlformats.org/spreadsheetml/2006/main" count="61" uniqueCount="42">
  <si>
    <r>
      <t xml:space="preserve">SNCC.F.0033 </t>
    </r>
    <r>
      <rPr>
        <sz val="12"/>
        <color indexed="8"/>
        <rFont val="Times New Roman"/>
        <family val="1"/>
      </rPr>
      <t>Formulario de Oferta Económica</t>
    </r>
  </si>
  <si>
    <t>Ítem </t>
  </si>
  <si>
    <t xml:space="preserve">Descripción </t>
  </si>
  <si>
    <t>Unidad de Medida</t>
  </si>
  <si>
    <t>Cantidad</t>
  </si>
  <si>
    <t>Precio Unitario</t>
  </si>
  <si>
    <t>ITBIS</t>
  </si>
  <si>
    <t>Precio Unitario Final</t>
  </si>
  <si>
    <t>Total RD$</t>
  </si>
  <si>
    <t xml:space="preserve">VALOR  TOTAL DE LA OFERTA: RD$  </t>
  </si>
  <si>
    <t>VALOR TOTAL DE LA OFERTA EN LETRAS</t>
  </si>
  <si>
    <t>Firma ____________________________</t>
  </si>
  <si>
    <t>__________/ _________/ __________ Fecha</t>
  </si>
  <si>
    <r>
      <t>Nombre del Oferente:</t>
    </r>
    <r>
      <rPr>
        <sz val="12"/>
        <rFont val="Calibri"/>
        <family val="2"/>
      </rPr>
      <t xml:space="preserve"> ______________________________________</t>
    </r>
  </si>
  <si>
    <r>
      <t xml:space="preserve">____________________________________ </t>
    </r>
    <r>
      <rPr>
        <i/>
        <sz val="12"/>
        <color indexed="10"/>
        <rFont val="Times New Roman"/>
        <family val="1"/>
      </rPr>
      <t>(nombre y apellido)</t>
    </r>
    <r>
      <rPr>
        <b/>
        <sz val="12"/>
        <color indexed="10"/>
        <rFont val="Times New Roman"/>
        <family val="1"/>
      </rPr>
      <t xml:space="preserve"> </t>
    </r>
    <r>
      <rPr>
        <sz val="12"/>
        <color indexed="8"/>
        <rFont val="Times New Roman"/>
        <family val="1"/>
      </rPr>
      <t>en calidad de_________________________ debidamente autorizado para actuar en nombre y representación de  ______________________</t>
    </r>
    <r>
      <rPr>
        <i/>
        <sz val="12"/>
        <color indexed="10"/>
        <rFont val="Times New Roman"/>
        <family val="1"/>
      </rPr>
      <t xml:space="preserve"> (poner aquí nombre del Oferente y sello de la compañía, si procede). </t>
    </r>
  </si>
  <si>
    <r>
      <t>Nota:</t>
    </r>
    <r>
      <rPr>
        <sz val="12"/>
        <rFont val="Arial"/>
        <family val="2"/>
      </rPr>
      <t xml:space="preserve"> Forma parte integral de este documento la convocatoria de este proceso.</t>
    </r>
  </si>
  <si>
    <r>
      <t>Tiempo de vigencia de esta oferta</t>
    </r>
    <r>
      <rPr>
        <sz val="12"/>
        <rFont val="Arial"/>
        <family val="2"/>
      </rPr>
      <t>:  6</t>
    </r>
    <r>
      <rPr>
        <u/>
        <sz val="12"/>
        <rFont val="Arial"/>
        <family val="2"/>
      </rPr>
      <t>0 días</t>
    </r>
  </si>
  <si>
    <t>Ampicilina 500mg tabletas</t>
  </si>
  <si>
    <t xml:space="preserve">Unidad </t>
  </si>
  <si>
    <t>Angimed comprimido masticable</t>
  </si>
  <si>
    <t>Unidad</t>
  </si>
  <si>
    <t>Dorixina tabletas</t>
  </si>
  <si>
    <t>Diclofenac 100mg tabletas</t>
  </si>
  <si>
    <t>Ceterizina tabletas</t>
  </si>
  <si>
    <t>Amoxicilina 500mg tabletas</t>
  </si>
  <si>
    <t>Antigripal tabletas</t>
  </si>
  <si>
    <t>Sal Andrews polvo esfervecentes</t>
  </si>
  <si>
    <t>Sertal compuesto ampollas</t>
  </si>
  <si>
    <t>Jeringas 3cc</t>
  </si>
  <si>
    <t>Fendramin ampollas</t>
  </si>
  <si>
    <t>Hidrocortisona crema frascos</t>
  </si>
  <si>
    <t>Mariposita Pericraneal #21</t>
  </si>
  <si>
    <t>Jeringas de 5cc</t>
  </si>
  <si>
    <t>Jeringas de 10cc</t>
  </si>
  <si>
    <t>Mariposita Pericraneal #23</t>
  </si>
  <si>
    <t>Esfimomanómetro manual tipo tela</t>
  </si>
  <si>
    <t>Ácido mefenamico tabletas</t>
  </si>
  <si>
    <t>Tusibron Compuesto tabletas</t>
  </si>
  <si>
    <t>Wintomylon 500mg tabletas</t>
  </si>
  <si>
    <t>Sertal compuesto tabletas</t>
  </si>
  <si>
    <r>
      <t>Referencia</t>
    </r>
    <r>
      <rPr>
        <b/>
        <sz val="12"/>
        <color indexed="63"/>
        <rFont val="Calibri"/>
        <family val="2"/>
      </rPr>
      <t>:</t>
    </r>
    <r>
      <rPr>
        <sz val="12"/>
        <color indexed="63"/>
        <rFont val="Calibri"/>
        <family val="2"/>
      </rPr>
      <t xml:space="preserve"> </t>
    </r>
    <r>
      <rPr>
        <sz val="12"/>
        <color indexed="63"/>
        <rFont val="Times New Roman"/>
        <family val="1"/>
      </rPr>
      <t xml:space="preserve"> Proceso de Compra Directa para la Adquisición de Suministros de Medicamentos para el Dispensario Médico de este Instituto Tecnológico de las Américas (ITLA).</t>
    </r>
  </si>
  <si>
    <t>Nota: Se solicita que la fecha de vigencia de los medicamentos sea minimo de 2 años.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</si>
</sst>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RD$-1C0A]\ #,##0.00;[Red]\-[$RD$-1C0A]\ #,##0.00"/>
    <numFmt numFmtId="165" formatCode="* #,##0.00\ ;* \(#,##0.00\);* \-#\ ;@\ "/>
  </numFmts>
  <fonts count="19" x14ac:knownFonts="1">
    <font>
      <sz val="10"/>
      <name val="Arial"/>
      <family val="2"/>
    </font>
    <font>
      <sz val="10"/>
      <name val="Calibri"/>
      <family val="2"/>
    </font>
    <font>
      <sz val="12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color indexed="63"/>
      <name val="Times New Roman"/>
      <family val="1"/>
    </font>
    <font>
      <b/>
      <sz val="12"/>
      <color indexed="8"/>
      <name val="Times New Roman"/>
      <family val="1"/>
      <charset val="1"/>
    </font>
    <font>
      <sz val="12"/>
      <color indexed="8"/>
      <name val="Times New Roman"/>
      <family val="1"/>
      <charset val="1"/>
    </font>
    <font>
      <i/>
      <sz val="12"/>
      <color indexed="8"/>
      <name val="Times New Roman"/>
      <family val="1"/>
    </font>
    <font>
      <b/>
      <sz val="12"/>
      <color indexed="63"/>
      <name val="Calibri"/>
      <family val="2"/>
    </font>
    <font>
      <sz val="12"/>
      <color indexed="63"/>
      <name val="Calibri"/>
      <family val="2"/>
    </font>
    <font>
      <sz val="12"/>
      <name val="Calibri"/>
      <family val="2"/>
    </font>
    <font>
      <i/>
      <sz val="12"/>
      <color indexed="10"/>
      <name val="Times New Roman"/>
      <family val="1"/>
    </font>
    <font>
      <b/>
      <sz val="12"/>
      <color indexed="10"/>
      <name val="Times New Roman"/>
      <family val="1"/>
    </font>
    <font>
      <sz val="12"/>
      <name val="Arial"/>
      <family val="2"/>
    </font>
    <font>
      <u/>
      <sz val="12"/>
      <name val="Arial"/>
      <family val="2"/>
    </font>
    <font>
      <b/>
      <sz val="10.5"/>
      <color indexed="8"/>
      <name val="Times New Roman"/>
      <family val="1"/>
      <charset val="1"/>
    </font>
    <font>
      <sz val="12"/>
      <name val="Liberation Serif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theme="0"/>
        <bgColor indexed="23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justify" vertical="center" wrapText="1"/>
    </xf>
    <xf numFmtId="0" fontId="1" fillId="0" borderId="0" xfId="0" applyFont="1" applyProtection="1"/>
    <xf numFmtId="0" fontId="1" fillId="0" borderId="0" xfId="0" applyFont="1"/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justify"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justify" vertical="center" wrapText="1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center"/>
      <protection locked="0"/>
    </xf>
    <xf numFmtId="0" fontId="3" fillId="2" borderId="0" xfId="0" applyFont="1" applyFill="1" applyBorder="1" applyAlignment="1" applyProtection="1">
      <alignment horizontal="justify" vertical="center" wrapText="1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justify" vertical="center" wrapText="1"/>
    </xf>
    <xf numFmtId="0" fontId="0" fillId="0" borderId="0" xfId="0" applyFont="1"/>
    <xf numFmtId="0" fontId="3" fillId="2" borderId="3" xfId="0" applyFont="1" applyFill="1" applyBorder="1" applyAlignment="1" applyProtection="1">
      <alignment horizontal="justify" vertical="center" wrapText="1"/>
    </xf>
    <xf numFmtId="0" fontId="3" fillId="3" borderId="2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wrapText="1"/>
    </xf>
    <xf numFmtId="165" fontId="4" fillId="2" borderId="3" xfId="0" applyNumberFormat="1" applyFont="1" applyFill="1" applyBorder="1" applyAlignment="1" applyProtection="1">
      <alignment horizontal="center" wrapText="1"/>
    </xf>
    <xf numFmtId="0" fontId="8" fillId="0" borderId="4" xfId="0" applyFont="1" applyFill="1" applyBorder="1" applyAlignment="1" applyProtection="1">
      <alignment vertical="center" wrapText="1"/>
    </xf>
    <xf numFmtId="0" fontId="17" fillId="4" borderId="4" xfId="0" applyFont="1" applyFill="1" applyBorder="1" applyAlignment="1" applyProtection="1">
      <alignment horizontal="justify" vertical="center" wrapText="1"/>
    </xf>
    <xf numFmtId="0" fontId="18" fillId="0" borderId="4" xfId="0" applyFont="1" applyBorder="1"/>
    <xf numFmtId="164" fontId="4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4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4" fillId="2" borderId="3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justify" vertical="center" wrapText="1"/>
    </xf>
    <xf numFmtId="0" fontId="4" fillId="2" borderId="1" xfId="0" applyFont="1" applyFill="1" applyBorder="1" applyAlignment="1" applyProtection="1">
      <alignment horizontal="center" wrapText="1"/>
    </xf>
    <xf numFmtId="0" fontId="4" fillId="2" borderId="0" xfId="0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9" fillId="2" borderId="0" xfId="0" applyFont="1" applyFill="1" applyBorder="1" applyAlignment="1" applyProtection="1">
      <alignment horizontal="center" vertical="top" wrapText="1"/>
      <protection locked="0"/>
    </xf>
    <xf numFmtId="0" fontId="7" fillId="0" borderId="5" xfId="0" applyFont="1" applyFill="1" applyBorder="1" applyAlignment="1" applyProtection="1">
      <alignment horizontal="left" vertical="center" wrapText="1"/>
    </xf>
    <xf numFmtId="0" fontId="7" fillId="0" borderId="6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99999"/>
      <rgbColor rgb="00003366"/>
      <rgbColor rgb="00339966"/>
      <rgbColor rgb="00003300"/>
      <rgbColor rgb="00333300"/>
      <rgbColor rgb="00993300"/>
      <rgbColor rgb="00993366"/>
      <rgbColor rgb="00333399"/>
      <rgbColor rgb="001C1C1C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0</xdr:row>
      <xdr:rowOff>76200</xdr:rowOff>
    </xdr:from>
    <xdr:to>
      <xdr:col>1</xdr:col>
      <xdr:colOff>1924050</xdr:colOff>
      <xdr:row>2</xdr:row>
      <xdr:rowOff>200025</xdr:rowOff>
    </xdr:to>
    <xdr:pic>
      <xdr:nvPicPr>
        <xdr:cNvPr id="1030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76200"/>
          <a:ext cx="1819275" cy="628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6"/>
  <sheetViews>
    <sheetView tabSelected="1" view="pageBreakPreview" zoomScale="90" zoomScaleSheetLayoutView="90" workbookViewId="0">
      <selection activeCell="E9" sqref="E9"/>
    </sheetView>
  </sheetViews>
  <sheetFormatPr baseColWidth="10" defaultColWidth="11.5703125" defaultRowHeight="12.75" customHeight="1" x14ac:dyDescent="0.2"/>
  <cols>
    <col min="1" max="1" width="7.42578125" style="1" customWidth="1"/>
    <col min="2" max="2" width="49.7109375" style="2" customWidth="1"/>
    <col min="3" max="3" width="10.85546875" style="1" customWidth="1"/>
    <col min="4" max="4" width="10.140625" style="1" customWidth="1"/>
    <col min="5" max="5" width="18.85546875" style="1" customWidth="1"/>
    <col min="6" max="6" width="17.7109375" style="1" customWidth="1"/>
    <col min="7" max="7" width="19.140625" style="1" customWidth="1"/>
    <col min="8" max="8" width="20.85546875" style="1" customWidth="1"/>
    <col min="9" max="255" width="11.42578125" style="3" customWidth="1"/>
    <col min="256" max="16384" width="11.5703125" style="4"/>
  </cols>
  <sheetData>
    <row r="1" spans="1:8" ht="20.25" customHeight="1" x14ac:dyDescent="0.25">
      <c r="A1" s="5"/>
      <c r="B1" s="6"/>
      <c r="C1" s="31" t="s">
        <v>0</v>
      </c>
      <c r="D1" s="31"/>
      <c r="E1" s="31"/>
      <c r="F1" s="31"/>
      <c r="G1" s="5"/>
      <c r="H1" s="5"/>
    </row>
    <row r="2" spans="1:8" ht="19.899999999999999" customHeight="1" x14ac:dyDescent="0.25">
      <c r="A2" s="7"/>
      <c r="B2" s="6"/>
      <c r="C2" s="5"/>
      <c r="D2" s="5"/>
      <c r="E2" s="5"/>
      <c r="F2" s="5"/>
      <c r="G2" s="8"/>
      <c r="H2" s="8"/>
    </row>
    <row r="3" spans="1:8" ht="38.450000000000003" customHeight="1" x14ac:dyDescent="0.25">
      <c r="A3" s="5"/>
      <c r="B3" s="6"/>
      <c r="C3" s="32" t="s">
        <v>40</v>
      </c>
      <c r="D3" s="32"/>
      <c r="E3" s="32"/>
      <c r="F3" s="32"/>
      <c r="G3" s="32"/>
      <c r="H3" s="32"/>
    </row>
    <row r="4" spans="1:8" ht="19.899999999999999" customHeight="1" x14ac:dyDescent="0.25">
      <c r="A4" s="7"/>
      <c r="B4" s="6"/>
      <c r="C4" s="5"/>
      <c r="D4" s="8"/>
      <c r="E4" s="8"/>
      <c r="F4" s="8"/>
      <c r="G4" s="8"/>
      <c r="H4" s="8"/>
    </row>
    <row r="5" spans="1:8" s="11" customFormat="1" ht="20.25" customHeight="1" x14ac:dyDescent="0.25">
      <c r="A5" s="8"/>
      <c r="B5" s="9"/>
      <c r="C5" s="8"/>
      <c r="D5" s="10" t="s">
        <v>13</v>
      </c>
      <c r="E5" s="8"/>
      <c r="F5" s="8"/>
      <c r="G5" s="8"/>
      <c r="H5" s="8"/>
    </row>
    <row r="6" spans="1:8" ht="19.899999999999999" customHeight="1" x14ac:dyDescent="0.25">
      <c r="A6" s="5"/>
      <c r="B6" s="6"/>
      <c r="C6" s="5"/>
      <c r="D6" s="5"/>
      <c r="E6" s="5"/>
      <c r="F6" s="5"/>
      <c r="G6" s="5"/>
      <c r="H6" s="5"/>
    </row>
    <row r="7" spans="1:8" ht="34.35" customHeight="1" x14ac:dyDescent="0.2">
      <c r="A7" s="22" t="s">
        <v>1</v>
      </c>
      <c r="B7" s="22" t="s">
        <v>2</v>
      </c>
      <c r="C7" s="22" t="s">
        <v>3</v>
      </c>
      <c r="D7" s="22" t="s">
        <v>4</v>
      </c>
      <c r="E7" s="22" t="s">
        <v>5</v>
      </c>
      <c r="F7" s="22" t="s">
        <v>6</v>
      </c>
      <c r="G7" s="22" t="s">
        <v>7</v>
      </c>
      <c r="H7" s="22" t="s">
        <v>8</v>
      </c>
    </row>
    <row r="8" spans="1:8" ht="15.75" x14ac:dyDescent="0.2">
      <c r="A8" s="26">
        <v>1</v>
      </c>
      <c r="B8" s="27" t="s">
        <v>17</v>
      </c>
      <c r="C8" s="26" t="s">
        <v>18</v>
      </c>
      <c r="D8" s="26">
        <v>100</v>
      </c>
      <c r="E8" s="28">
        <v>0</v>
      </c>
      <c r="F8" s="28">
        <f>+E8*0.18</f>
        <v>0</v>
      </c>
      <c r="G8" s="29">
        <f>+E8+F8</f>
        <v>0</v>
      </c>
      <c r="H8" s="29">
        <f>+G8*D8</f>
        <v>0</v>
      </c>
    </row>
    <row r="9" spans="1:8" ht="15.75" x14ac:dyDescent="0.2">
      <c r="A9" s="26">
        <v>2</v>
      </c>
      <c r="B9" s="27" t="s">
        <v>19</v>
      </c>
      <c r="C9" s="26" t="s">
        <v>20</v>
      </c>
      <c r="D9" s="26">
        <v>100</v>
      </c>
      <c r="E9" s="28">
        <v>0</v>
      </c>
      <c r="F9" s="28">
        <f t="shared" ref="F9:F28" si="0">+E9*0.18</f>
        <v>0</v>
      </c>
      <c r="G9" s="29">
        <f t="shared" ref="G9:G28" si="1">+E9+F9</f>
        <v>0</v>
      </c>
      <c r="H9" s="29">
        <f t="shared" ref="H9:H28" si="2">+G9*D9</f>
        <v>0</v>
      </c>
    </row>
    <row r="10" spans="1:8" ht="15.75" x14ac:dyDescent="0.2">
      <c r="A10" s="26">
        <v>3</v>
      </c>
      <c r="B10" s="27" t="s">
        <v>21</v>
      </c>
      <c r="C10" s="26" t="s">
        <v>20</v>
      </c>
      <c r="D10" s="26">
        <v>100</v>
      </c>
      <c r="E10" s="28">
        <v>0</v>
      </c>
      <c r="F10" s="28">
        <f t="shared" si="0"/>
        <v>0</v>
      </c>
      <c r="G10" s="29">
        <f t="shared" si="1"/>
        <v>0</v>
      </c>
      <c r="H10" s="29">
        <f t="shared" si="2"/>
        <v>0</v>
      </c>
    </row>
    <row r="11" spans="1:8" ht="15.75" x14ac:dyDescent="0.2">
      <c r="A11" s="26">
        <v>4</v>
      </c>
      <c r="B11" s="27" t="s">
        <v>22</v>
      </c>
      <c r="C11" s="26" t="s">
        <v>20</v>
      </c>
      <c r="D11" s="26">
        <v>100</v>
      </c>
      <c r="E11" s="28">
        <v>0</v>
      </c>
      <c r="F11" s="28">
        <f t="shared" si="0"/>
        <v>0</v>
      </c>
      <c r="G11" s="29">
        <f t="shared" si="1"/>
        <v>0</v>
      </c>
      <c r="H11" s="29">
        <f t="shared" si="2"/>
        <v>0</v>
      </c>
    </row>
    <row r="12" spans="1:8" ht="15.75" x14ac:dyDescent="0.2">
      <c r="A12" s="26">
        <v>5</v>
      </c>
      <c r="B12" s="27" t="s">
        <v>23</v>
      </c>
      <c r="C12" s="26" t="s">
        <v>20</v>
      </c>
      <c r="D12" s="26">
        <v>100</v>
      </c>
      <c r="E12" s="28">
        <v>0</v>
      </c>
      <c r="F12" s="28">
        <f t="shared" si="0"/>
        <v>0</v>
      </c>
      <c r="G12" s="29">
        <f t="shared" si="1"/>
        <v>0</v>
      </c>
      <c r="H12" s="29">
        <f t="shared" si="2"/>
        <v>0</v>
      </c>
    </row>
    <row r="13" spans="1:8" ht="15.75" x14ac:dyDescent="0.2">
      <c r="A13" s="26">
        <v>6</v>
      </c>
      <c r="B13" s="27" t="s">
        <v>24</v>
      </c>
      <c r="C13" s="26" t="s">
        <v>20</v>
      </c>
      <c r="D13" s="26">
        <v>100</v>
      </c>
      <c r="E13" s="28">
        <v>0</v>
      </c>
      <c r="F13" s="28">
        <f t="shared" si="0"/>
        <v>0</v>
      </c>
      <c r="G13" s="29">
        <f t="shared" si="1"/>
        <v>0</v>
      </c>
      <c r="H13" s="29">
        <f t="shared" si="2"/>
        <v>0</v>
      </c>
    </row>
    <row r="14" spans="1:8" ht="15.75" x14ac:dyDescent="0.2">
      <c r="A14" s="26">
        <v>7</v>
      </c>
      <c r="B14" s="27" t="s">
        <v>25</v>
      </c>
      <c r="C14" s="26" t="s">
        <v>20</v>
      </c>
      <c r="D14" s="26">
        <v>100</v>
      </c>
      <c r="E14" s="28">
        <v>0</v>
      </c>
      <c r="F14" s="28">
        <f t="shared" si="0"/>
        <v>0</v>
      </c>
      <c r="G14" s="29">
        <f t="shared" si="1"/>
        <v>0</v>
      </c>
      <c r="H14" s="29">
        <f t="shared" si="2"/>
        <v>0</v>
      </c>
    </row>
    <row r="15" spans="1:8" ht="15.75" x14ac:dyDescent="0.2">
      <c r="A15" s="26">
        <v>8</v>
      </c>
      <c r="B15" s="27" t="s">
        <v>26</v>
      </c>
      <c r="C15" s="26" t="s">
        <v>20</v>
      </c>
      <c r="D15" s="26">
        <v>100</v>
      </c>
      <c r="E15" s="28">
        <v>0</v>
      </c>
      <c r="F15" s="28">
        <f t="shared" si="0"/>
        <v>0</v>
      </c>
      <c r="G15" s="29">
        <f t="shared" si="1"/>
        <v>0</v>
      </c>
      <c r="H15" s="29">
        <f t="shared" si="2"/>
        <v>0</v>
      </c>
    </row>
    <row r="16" spans="1:8" ht="15.75" x14ac:dyDescent="0.2">
      <c r="A16" s="26">
        <v>9</v>
      </c>
      <c r="B16" s="27" t="s">
        <v>27</v>
      </c>
      <c r="C16" s="26" t="s">
        <v>20</v>
      </c>
      <c r="D16" s="26">
        <v>15</v>
      </c>
      <c r="E16" s="28">
        <v>0</v>
      </c>
      <c r="F16" s="28">
        <f t="shared" si="0"/>
        <v>0</v>
      </c>
      <c r="G16" s="29">
        <f t="shared" si="1"/>
        <v>0</v>
      </c>
      <c r="H16" s="29">
        <f t="shared" si="2"/>
        <v>0</v>
      </c>
    </row>
    <row r="17" spans="1:8" ht="15.75" x14ac:dyDescent="0.2">
      <c r="A17" s="26">
        <v>10</v>
      </c>
      <c r="B17" s="27" t="s">
        <v>28</v>
      </c>
      <c r="C17" s="26" t="s">
        <v>20</v>
      </c>
      <c r="D17" s="26">
        <v>100</v>
      </c>
      <c r="E17" s="28">
        <v>0</v>
      </c>
      <c r="F17" s="28">
        <f t="shared" si="0"/>
        <v>0</v>
      </c>
      <c r="G17" s="29">
        <f t="shared" si="1"/>
        <v>0</v>
      </c>
      <c r="H17" s="29">
        <f t="shared" si="2"/>
        <v>0</v>
      </c>
    </row>
    <row r="18" spans="1:8" ht="15.75" x14ac:dyDescent="0.2">
      <c r="A18" s="26">
        <v>11</v>
      </c>
      <c r="B18" s="27" t="s">
        <v>29</v>
      </c>
      <c r="C18" s="26" t="s">
        <v>20</v>
      </c>
      <c r="D18" s="26">
        <v>50</v>
      </c>
      <c r="E18" s="28">
        <v>0</v>
      </c>
      <c r="F18" s="28">
        <f t="shared" si="0"/>
        <v>0</v>
      </c>
      <c r="G18" s="29">
        <f t="shared" si="1"/>
        <v>0</v>
      </c>
      <c r="H18" s="29">
        <f t="shared" si="2"/>
        <v>0</v>
      </c>
    </row>
    <row r="19" spans="1:8" ht="15.75" x14ac:dyDescent="0.2">
      <c r="A19" s="26">
        <v>12</v>
      </c>
      <c r="B19" s="27" t="s">
        <v>30</v>
      </c>
      <c r="C19" s="26" t="s">
        <v>20</v>
      </c>
      <c r="D19" s="26">
        <v>10</v>
      </c>
      <c r="E19" s="28">
        <v>0</v>
      </c>
      <c r="F19" s="28">
        <f t="shared" si="0"/>
        <v>0</v>
      </c>
      <c r="G19" s="29">
        <f t="shared" si="1"/>
        <v>0</v>
      </c>
      <c r="H19" s="29">
        <f t="shared" si="2"/>
        <v>0</v>
      </c>
    </row>
    <row r="20" spans="1:8" ht="15.75" x14ac:dyDescent="0.2">
      <c r="A20" s="26">
        <v>13</v>
      </c>
      <c r="B20" s="27" t="s">
        <v>31</v>
      </c>
      <c r="C20" s="26" t="s">
        <v>20</v>
      </c>
      <c r="D20" s="26">
        <v>25</v>
      </c>
      <c r="E20" s="28">
        <v>0</v>
      </c>
      <c r="F20" s="28">
        <f t="shared" si="0"/>
        <v>0</v>
      </c>
      <c r="G20" s="29">
        <f t="shared" si="1"/>
        <v>0</v>
      </c>
      <c r="H20" s="29">
        <f t="shared" si="2"/>
        <v>0</v>
      </c>
    </row>
    <row r="21" spans="1:8" ht="15.75" x14ac:dyDescent="0.2">
      <c r="A21" s="26">
        <v>14</v>
      </c>
      <c r="B21" s="27" t="s">
        <v>32</v>
      </c>
      <c r="C21" s="26" t="s">
        <v>20</v>
      </c>
      <c r="D21" s="26">
        <v>100</v>
      </c>
      <c r="E21" s="28">
        <v>0</v>
      </c>
      <c r="F21" s="28">
        <f t="shared" si="0"/>
        <v>0</v>
      </c>
      <c r="G21" s="29">
        <f t="shared" si="1"/>
        <v>0</v>
      </c>
      <c r="H21" s="29">
        <f t="shared" si="2"/>
        <v>0</v>
      </c>
    </row>
    <row r="22" spans="1:8" ht="15.75" x14ac:dyDescent="0.2">
      <c r="A22" s="26">
        <v>15</v>
      </c>
      <c r="B22" s="27" t="s">
        <v>33</v>
      </c>
      <c r="C22" s="26" t="s">
        <v>20</v>
      </c>
      <c r="D22" s="26">
        <v>100</v>
      </c>
      <c r="E22" s="28">
        <v>0</v>
      </c>
      <c r="F22" s="28">
        <f t="shared" si="0"/>
        <v>0</v>
      </c>
      <c r="G22" s="29">
        <f t="shared" si="1"/>
        <v>0</v>
      </c>
      <c r="H22" s="29">
        <f t="shared" si="2"/>
        <v>0</v>
      </c>
    </row>
    <row r="23" spans="1:8" ht="15.75" x14ac:dyDescent="0.2">
      <c r="A23" s="26">
        <v>16</v>
      </c>
      <c r="B23" s="27" t="s">
        <v>34</v>
      </c>
      <c r="C23" s="26" t="s">
        <v>20</v>
      </c>
      <c r="D23" s="26">
        <v>25</v>
      </c>
      <c r="E23" s="28">
        <v>0</v>
      </c>
      <c r="F23" s="28">
        <f t="shared" si="0"/>
        <v>0</v>
      </c>
      <c r="G23" s="29">
        <f t="shared" si="1"/>
        <v>0</v>
      </c>
      <c r="H23" s="29">
        <f t="shared" si="2"/>
        <v>0</v>
      </c>
    </row>
    <row r="24" spans="1:8" ht="15.75" x14ac:dyDescent="0.2">
      <c r="A24" s="26">
        <v>17</v>
      </c>
      <c r="B24" s="27" t="s">
        <v>35</v>
      </c>
      <c r="C24" s="26" t="s">
        <v>20</v>
      </c>
      <c r="D24" s="26">
        <v>1</v>
      </c>
      <c r="E24" s="28">
        <v>0</v>
      </c>
      <c r="F24" s="28">
        <f t="shared" si="0"/>
        <v>0</v>
      </c>
      <c r="G24" s="29">
        <f t="shared" si="1"/>
        <v>0</v>
      </c>
      <c r="H24" s="29">
        <f t="shared" si="2"/>
        <v>0</v>
      </c>
    </row>
    <row r="25" spans="1:8" ht="15.75" x14ac:dyDescent="0.2">
      <c r="A25" s="26">
        <v>18</v>
      </c>
      <c r="B25" s="27" t="s">
        <v>36</v>
      </c>
      <c r="C25" s="26" t="s">
        <v>20</v>
      </c>
      <c r="D25" s="26">
        <v>100</v>
      </c>
      <c r="E25" s="28">
        <v>0</v>
      </c>
      <c r="F25" s="28">
        <f t="shared" si="0"/>
        <v>0</v>
      </c>
      <c r="G25" s="29">
        <f t="shared" si="1"/>
        <v>0</v>
      </c>
      <c r="H25" s="29">
        <f t="shared" si="2"/>
        <v>0</v>
      </c>
    </row>
    <row r="26" spans="1:8" ht="15.75" x14ac:dyDescent="0.2">
      <c r="A26" s="26">
        <v>19</v>
      </c>
      <c r="B26" s="27" t="s">
        <v>37</v>
      </c>
      <c r="C26" s="26" t="s">
        <v>20</v>
      </c>
      <c r="D26" s="26">
        <v>100</v>
      </c>
      <c r="E26" s="28">
        <v>0</v>
      </c>
      <c r="F26" s="28">
        <f t="shared" si="0"/>
        <v>0</v>
      </c>
      <c r="G26" s="29">
        <f t="shared" si="1"/>
        <v>0</v>
      </c>
      <c r="H26" s="29">
        <f t="shared" si="2"/>
        <v>0</v>
      </c>
    </row>
    <row r="27" spans="1:8" ht="15.75" x14ac:dyDescent="0.2">
      <c r="A27" s="26">
        <v>20</v>
      </c>
      <c r="B27" s="27" t="s">
        <v>38</v>
      </c>
      <c r="C27" s="26" t="s">
        <v>20</v>
      </c>
      <c r="D27" s="26">
        <v>25</v>
      </c>
      <c r="E27" s="28">
        <v>0</v>
      </c>
      <c r="F27" s="28">
        <f t="shared" si="0"/>
        <v>0</v>
      </c>
      <c r="G27" s="29">
        <f t="shared" si="1"/>
        <v>0</v>
      </c>
      <c r="H27" s="29">
        <f t="shared" si="2"/>
        <v>0</v>
      </c>
    </row>
    <row r="28" spans="1:8" ht="15.75" x14ac:dyDescent="0.2">
      <c r="A28" s="26">
        <v>21</v>
      </c>
      <c r="B28" s="27" t="s">
        <v>39</v>
      </c>
      <c r="C28" s="26" t="s">
        <v>20</v>
      </c>
      <c r="D28" s="26">
        <v>200</v>
      </c>
      <c r="E28" s="28">
        <v>0</v>
      </c>
      <c r="F28" s="28">
        <f t="shared" si="0"/>
        <v>0</v>
      </c>
      <c r="G28" s="29">
        <f t="shared" si="1"/>
        <v>0</v>
      </c>
      <c r="H28" s="29">
        <f t="shared" si="2"/>
        <v>0</v>
      </c>
    </row>
    <row r="29" spans="1:8" ht="31.5" customHeight="1" x14ac:dyDescent="0.2">
      <c r="A29" s="40" t="s">
        <v>41</v>
      </c>
      <c r="B29" s="41"/>
      <c r="C29" s="25"/>
      <c r="D29" s="25"/>
      <c r="E29" s="28"/>
      <c r="F29" s="28"/>
      <c r="G29" s="29"/>
      <c r="H29" s="29"/>
    </row>
    <row r="30" spans="1:8" s="12" customFormat="1" ht="20.25" customHeight="1" x14ac:dyDescent="0.25">
      <c r="A30" s="23"/>
      <c r="B30" s="21" t="s">
        <v>9</v>
      </c>
      <c r="C30" s="33"/>
      <c r="D30" s="33"/>
      <c r="E30" s="33"/>
      <c r="F30" s="33"/>
      <c r="G30" s="33"/>
      <c r="H30" s="24">
        <f>SUM(H8:H29)</f>
        <v>0</v>
      </c>
    </row>
    <row r="31" spans="1:8" s="12" customFormat="1" ht="20.25" customHeight="1" x14ac:dyDescent="0.25">
      <c r="A31" s="13"/>
      <c r="B31" s="34" t="s">
        <v>10</v>
      </c>
      <c r="C31" s="34"/>
      <c r="D31" s="35"/>
      <c r="E31" s="35"/>
      <c r="F31" s="35"/>
      <c r="G31" s="35"/>
      <c r="H31" s="35"/>
    </row>
    <row r="32" spans="1:8" s="12" customFormat="1" ht="19.899999999999999" customHeight="1" x14ac:dyDescent="0.25">
      <c r="A32" s="14"/>
      <c r="B32" s="15"/>
      <c r="C32" s="16"/>
      <c r="D32" s="17"/>
      <c r="E32" s="17"/>
      <c r="F32" s="17"/>
      <c r="G32" s="17"/>
      <c r="H32" s="17"/>
    </row>
    <row r="33" spans="1:8" s="12" customFormat="1" ht="34.35" customHeight="1" x14ac:dyDescent="0.2">
      <c r="A33" s="36" t="s">
        <v>14</v>
      </c>
      <c r="B33" s="36"/>
      <c r="C33" s="36"/>
      <c r="D33" s="36"/>
      <c r="E33" s="36"/>
      <c r="F33" s="36"/>
      <c r="G33" s="36"/>
      <c r="H33" s="36"/>
    </row>
    <row r="34" spans="1:8" s="12" customFormat="1" ht="20.25" customHeight="1" x14ac:dyDescent="0.25">
      <c r="A34" s="37" t="s">
        <v>15</v>
      </c>
      <c r="B34" s="37"/>
      <c r="C34" s="37"/>
      <c r="D34" s="37"/>
      <c r="E34" s="37"/>
      <c r="F34" s="37"/>
      <c r="G34" s="37"/>
      <c r="H34" s="37"/>
    </row>
    <row r="35" spans="1:8" s="12" customFormat="1" ht="20.25" customHeight="1" x14ac:dyDescent="0.25">
      <c r="A35" s="38" t="s">
        <v>16</v>
      </c>
      <c r="B35" s="38"/>
      <c r="C35" s="38"/>
      <c r="D35" s="38"/>
      <c r="E35" s="38"/>
      <c r="F35" s="38"/>
      <c r="G35" s="38"/>
      <c r="H35" s="38"/>
    </row>
    <row r="36" spans="1:8" s="12" customFormat="1" ht="19.899999999999999" customHeight="1" x14ac:dyDescent="0.25">
      <c r="A36" s="10"/>
      <c r="B36" s="9"/>
      <c r="C36" s="8"/>
      <c r="D36" s="8"/>
      <c r="E36" s="8"/>
      <c r="F36" s="8"/>
      <c r="G36" s="8"/>
      <c r="H36" s="8"/>
    </row>
    <row r="37" spans="1:8" s="12" customFormat="1" ht="19.899999999999999" customHeight="1" x14ac:dyDescent="0.2">
      <c r="A37" s="39" t="s">
        <v>11</v>
      </c>
      <c r="B37" s="39"/>
      <c r="C37" s="39"/>
      <c r="D37" s="39"/>
      <c r="E37" s="39"/>
      <c r="F37" s="39"/>
      <c r="G37" s="39"/>
      <c r="H37" s="39"/>
    </row>
    <row r="38" spans="1:8" s="12" customFormat="1" ht="19.899999999999999" customHeight="1" x14ac:dyDescent="0.25">
      <c r="A38" s="8"/>
      <c r="B38" s="30" t="s">
        <v>12</v>
      </c>
      <c r="C38" s="30"/>
      <c r="D38" s="30"/>
      <c r="E38" s="30"/>
      <c r="F38" s="30"/>
      <c r="G38" s="30"/>
      <c r="H38" s="30"/>
    </row>
    <row r="39" spans="1:8" s="12" customFormat="1" ht="17.45" customHeight="1" x14ac:dyDescent="0.2">
      <c r="A39" s="18"/>
      <c r="B39" s="19"/>
      <c r="C39" s="18"/>
      <c r="D39" s="18"/>
      <c r="E39" s="18"/>
      <c r="F39" s="18"/>
      <c r="G39" s="18"/>
      <c r="H39" s="18"/>
    </row>
    <row r="40" spans="1:8" s="12" customFormat="1" ht="17.45" customHeight="1" x14ac:dyDescent="0.2">
      <c r="A40" s="18"/>
      <c r="B40" s="19"/>
      <c r="C40" s="18"/>
      <c r="D40" s="18"/>
      <c r="E40" s="18"/>
      <c r="F40" s="18"/>
      <c r="G40" s="18"/>
      <c r="H40" s="18"/>
    </row>
    <row r="41" spans="1:8" s="12" customFormat="1" ht="17.45" customHeight="1" x14ac:dyDescent="0.2">
      <c r="A41" s="18"/>
      <c r="B41" s="19"/>
      <c r="C41" s="18"/>
      <c r="D41" s="18"/>
      <c r="E41" s="18"/>
      <c r="F41" s="18"/>
      <c r="G41" s="18"/>
      <c r="H41" s="18"/>
    </row>
    <row r="42" spans="1:8" s="12" customFormat="1" ht="17.45" customHeight="1" x14ac:dyDescent="0.2">
      <c r="A42" s="18"/>
      <c r="B42" s="19"/>
      <c r="C42" s="18"/>
      <c r="D42" s="18"/>
      <c r="E42" s="18"/>
      <c r="F42" s="18"/>
      <c r="G42" s="18"/>
      <c r="H42" s="18"/>
    </row>
    <row r="43" spans="1:8" s="12" customFormat="1" ht="17.45" customHeight="1" x14ac:dyDescent="0.2">
      <c r="A43" s="18"/>
      <c r="B43" s="19"/>
      <c r="C43" s="18"/>
      <c r="D43" s="18"/>
      <c r="E43" s="18"/>
      <c r="F43" s="18"/>
      <c r="G43" s="18"/>
      <c r="H43" s="18"/>
    </row>
    <row r="44" spans="1:8" s="12" customFormat="1" ht="17.45" customHeight="1" x14ac:dyDescent="0.2">
      <c r="A44" s="18"/>
      <c r="B44" s="19"/>
      <c r="C44" s="18"/>
      <c r="D44" s="18"/>
      <c r="E44" s="18"/>
      <c r="F44" s="18"/>
      <c r="G44" s="18"/>
      <c r="H44" s="18"/>
    </row>
    <row r="45" spans="1:8" s="12" customFormat="1" ht="17.45" customHeight="1" x14ac:dyDescent="0.2">
      <c r="A45" s="18"/>
      <c r="B45" s="19"/>
      <c r="C45" s="18"/>
      <c r="D45" s="18"/>
      <c r="E45" s="18"/>
      <c r="F45" s="18"/>
      <c r="G45" s="18"/>
      <c r="H45" s="18"/>
    </row>
    <row r="46" spans="1:8" s="12" customFormat="1" ht="17.45" customHeight="1" x14ac:dyDescent="0.2">
      <c r="A46" s="18"/>
      <c r="B46" s="19"/>
      <c r="C46" s="18"/>
      <c r="D46" s="18"/>
      <c r="E46" s="18"/>
      <c r="F46" s="18"/>
      <c r="G46" s="18"/>
      <c r="H46" s="18"/>
    </row>
  </sheetData>
  <sheetProtection sheet="1"/>
  <mergeCells count="11">
    <mergeCell ref="B38:H38"/>
    <mergeCell ref="C1:F1"/>
    <mergeCell ref="C3:H3"/>
    <mergeCell ref="C30:G30"/>
    <mergeCell ref="B31:C31"/>
    <mergeCell ref="D31:H31"/>
    <mergeCell ref="A33:H33"/>
    <mergeCell ref="A34:H34"/>
    <mergeCell ref="A35:H35"/>
    <mergeCell ref="A37:H37"/>
    <mergeCell ref="A29:B29"/>
  </mergeCells>
  <printOptions horizontalCentered="1"/>
  <pageMargins left="0.4" right="0.51180555555555551" top="0.6694444444444444" bottom="0.83819444444444435" header="0.51180555555555551" footer="0.67152777777777772"/>
  <pageSetup scale="59" firstPageNumber="0" orientation="portrait" horizontalDpi="300" verticalDpi="300" r:id="rId1"/>
  <headerFooter alignWithMargins="0">
    <oddFooter>&amp;C&amp;"Times New Roman,Normal"&amp;12Página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90" zoomScaleSheetLayoutView="90" workbookViewId="0">
      <selection activeCell="D15" sqref="D15"/>
    </sheetView>
  </sheetViews>
  <sheetFormatPr baseColWidth="10" defaultRowHeight="12.75" customHeight="1" x14ac:dyDescent="0.2"/>
  <sheetData>
    <row r="1" spans="1:1" ht="12.75" customHeight="1" x14ac:dyDescent="0.2">
      <c r="A1" s="20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Hoja3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naguasvivas</cp:lastModifiedBy>
  <cp:lastPrinted>2017-08-17T13:01:10Z</cp:lastPrinted>
  <dcterms:created xsi:type="dcterms:W3CDTF">2017-08-04T18:39:08Z</dcterms:created>
  <dcterms:modified xsi:type="dcterms:W3CDTF">2017-08-18T12:09:24Z</dcterms:modified>
</cp:coreProperties>
</file>