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MPRAS KISSAIRIS\Ferretería\"/>
    </mc:Choice>
  </mc:AlternateContent>
  <bookViews>
    <workbookView xWindow="0" yWindow="0" windowWidth="20490" windowHeight="7065" tabRatio="991"/>
  </bookViews>
  <sheets>
    <sheet name="1" sheetId="1" r:id="rId1"/>
  </sheets>
  <definedNames>
    <definedName name="_xlnm.Print_Area" localSheetId="0">'1'!$A$1:$H$65</definedName>
    <definedName name="Print_Area_0" localSheetId="0">'1'!$A$1:$H$65</definedName>
    <definedName name="Print_Titles_0" localSheetId="0">'1'!$1:$7</definedName>
    <definedName name="_xlnm.Print_Titles" localSheetId="0">'1'!$1:$7</definedName>
  </definedNames>
  <calcPr calcId="162913" iterateDelta="1E-4"/>
</workbook>
</file>

<file path=xl/calcChain.xml><?xml version="1.0" encoding="utf-8"?>
<calcChain xmlns="http://schemas.openxmlformats.org/spreadsheetml/2006/main">
  <c r="F10" i="1" l="1"/>
  <c r="H53" i="1"/>
  <c r="G53" i="1"/>
  <c r="F53" i="1"/>
  <c r="G54" i="1"/>
  <c r="H54" i="1" s="1"/>
  <c r="F52" i="1" l="1"/>
  <c r="G52" i="1" s="1"/>
  <c r="H52" i="1" s="1"/>
  <c r="F51" i="1"/>
  <c r="G51" i="1" s="1"/>
  <c r="H51" i="1" s="1"/>
  <c r="F50" i="1"/>
  <c r="G50" i="1" s="1"/>
  <c r="H50" i="1" s="1"/>
  <c r="F49" i="1"/>
  <c r="G49" i="1" s="1"/>
  <c r="H49" i="1" s="1"/>
  <c r="F48" i="1"/>
  <c r="G48" i="1" s="1"/>
  <c r="H48" i="1" s="1"/>
  <c r="G47" i="1"/>
  <c r="H47" i="1" s="1"/>
  <c r="F47" i="1"/>
  <c r="G46" i="1"/>
  <c r="H46" i="1" s="1"/>
  <c r="F46" i="1"/>
  <c r="F45" i="1"/>
  <c r="G45" i="1" s="1"/>
  <c r="H45" i="1" s="1"/>
  <c r="F44" i="1"/>
  <c r="G44" i="1" s="1"/>
  <c r="H44" i="1" s="1"/>
  <c r="F43" i="1"/>
  <c r="G43" i="1" s="1"/>
  <c r="H43" i="1" s="1"/>
  <c r="F42" i="1"/>
  <c r="G42" i="1" s="1"/>
  <c r="H42" i="1" s="1"/>
  <c r="F41" i="1"/>
  <c r="G41" i="1" s="1"/>
  <c r="H41" i="1" s="1"/>
  <c r="F40" i="1"/>
  <c r="G40" i="1" s="1"/>
  <c r="H40" i="1" s="1"/>
  <c r="G39" i="1"/>
  <c r="H39" i="1" s="1"/>
  <c r="F39" i="1"/>
  <c r="G38" i="1"/>
  <c r="H38" i="1" s="1"/>
  <c r="F38" i="1"/>
  <c r="F37" i="1"/>
  <c r="G37" i="1" s="1"/>
  <c r="H37" i="1" s="1"/>
  <c r="F36" i="1"/>
  <c r="G36" i="1" s="1"/>
  <c r="H36" i="1" s="1"/>
  <c r="F35" i="1"/>
  <c r="G35" i="1" s="1"/>
  <c r="H35" i="1" s="1"/>
  <c r="F34" i="1"/>
  <c r="G34" i="1" s="1"/>
  <c r="H34" i="1" s="1"/>
  <c r="F33" i="1"/>
  <c r="G33" i="1" s="1"/>
  <c r="H33" i="1" s="1"/>
  <c r="F32" i="1"/>
  <c r="G32" i="1" s="1"/>
  <c r="H32" i="1" s="1"/>
  <c r="F31" i="1"/>
  <c r="G31" i="1" s="1"/>
  <c r="H31" i="1" s="1"/>
  <c r="G30" i="1"/>
  <c r="H30" i="1" s="1"/>
  <c r="F30" i="1"/>
  <c r="F29" i="1"/>
  <c r="G29" i="1" s="1"/>
  <c r="H29" i="1" s="1"/>
  <c r="F28" i="1"/>
  <c r="G28" i="1" s="1"/>
  <c r="H28" i="1" s="1"/>
  <c r="F27" i="1"/>
  <c r="G27" i="1" s="1"/>
  <c r="H27" i="1" s="1"/>
  <c r="F26" i="1"/>
  <c r="G26" i="1" s="1"/>
  <c r="H26" i="1" s="1"/>
  <c r="F25" i="1"/>
  <c r="G25" i="1" s="1"/>
  <c r="H25" i="1" s="1"/>
  <c r="G24" i="1"/>
  <c r="H24" i="1" s="1"/>
  <c r="F24" i="1"/>
  <c r="F23" i="1"/>
  <c r="G23" i="1" s="1"/>
  <c r="H23" i="1" s="1"/>
  <c r="G22" i="1"/>
  <c r="H22" i="1" s="1"/>
  <c r="F22" i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G16" i="1"/>
  <c r="H16" i="1" s="1"/>
  <c r="F16" i="1"/>
  <c r="F15" i="1"/>
  <c r="G15" i="1" s="1"/>
  <c r="H15" i="1" s="1"/>
  <c r="G14" i="1"/>
  <c r="H14" i="1" s="1"/>
  <c r="F14" i="1"/>
  <c r="F13" i="1"/>
  <c r="G13" i="1" s="1"/>
  <c r="H13" i="1" s="1"/>
  <c r="F12" i="1"/>
  <c r="G12" i="1" s="1"/>
  <c r="H12" i="1" s="1"/>
  <c r="F11" i="1"/>
  <c r="G11" i="1" s="1"/>
  <c r="H11" i="1" s="1"/>
  <c r="G10" i="1"/>
  <c r="H10" i="1" s="1"/>
  <c r="G9" i="1"/>
  <c r="H9" i="1" s="1"/>
  <c r="G8" i="1"/>
  <c r="H8" i="1" s="1"/>
  <c r="F8" i="1"/>
  <c r="H55" i="1" l="1"/>
</calcChain>
</file>

<file path=xl/sharedStrings.xml><?xml version="1.0" encoding="utf-8"?>
<sst xmlns="http://schemas.openxmlformats.org/spreadsheetml/2006/main" count="205" uniqueCount="71">
  <si>
    <t>SNCC.F.0033 Formulario de Oferta Económica</t>
  </si>
  <si>
    <t>Nombre del Oferente: _______________________________________________</t>
  </si>
  <si>
    <t>No. Ítem</t>
  </si>
  <si>
    <t>Descripción</t>
  </si>
  <si>
    <t>Unidad de Medida</t>
  </si>
  <si>
    <t>Cantidad</t>
  </si>
  <si>
    <t>Precio Unitario</t>
  </si>
  <si>
    <t>ITBIS</t>
  </si>
  <si>
    <t>Precio Unitario Final</t>
  </si>
  <si>
    <t>Total RD$</t>
  </si>
  <si>
    <t>Unidad</t>
  </si>
  <si>
    <t>VALOR  TOTAL DE LA OFERTA: RD$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</si>
  <si>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</si>
  <si>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</t>
  </si>
  <si>
    <t>Nota : Forma parte integral de este documento la convocatoria de este proceso.</t>
  </si>
  <si>
    <t>Nota: Forma parte integral de este documento la convocatoria de este proceso.</t>
  </si>
  <si>
    <t>Tiempo de vigencia de esta oferta:  90 días</t>
  </si>
  <si>
    <r>
      <rPr>
        <u/>
        <sz val="10"/>
        <rFont val="Arial  "/>
        <family val="2"/>
        <charset val="1"/>
      </rPr>
      <t>Tiempo de vigencia de esta oferta</t>
    </r>
    <r>
      <rPr>
        <u/>
        <sz val="10"/>
        <rFont val="Arial  "/>
        <family val="2"/>
        <charset val="1"/>
      </rPr>
      <t>:  90 días</t>
    </r>
  </si>
  <si>
    <t>Firma ____________________________</t>
  </si>
  <si>
    <t>__________/ _________/ __________ Fecha</t>
  </si>
  <si>
    <t>Tarugos Orange</t>
  </si>
  <si>
    <r>
      <t xml:space="preserve">Bombilla Fluorescente Luz Blanca F-32w T8. </t>
    </r>
    <r>
      <rPr>
        <b/>
        <sz val="10"/>
        <rFont val="Times New Roman"/>
        <family val="1"/>
      </rPr>
      <t>Enviar Imagen De Muestra.</t>
    </r>
  </si>
  <si>
    <r>
      <t xml:space="preserve">Faja Ortopédica Para Soporte De Cintura Y Espalda Ajustable Elástica Sise: L (2) M (3) Xl (3). </t>
    </r>
    <r>
      <rPr>
        <b/>
        <sz val="10"/>
        <rFont val="Times New Roman"/>
        <family val="1"/>
      </rPr>
      <t>Enviar Imagen De Muestra.</t>
    </r>
  </si>
  <si>
    <r>
      <t xml:space="preserve">Lámpara Led. 2x2 38 Watt Volt. 120/277 Tipo Plafón. </t>
    </r>
    <r>
      <rPr>
        <b/>
        <sz val="10"/>
        <rFont val="Times New Roman"/>
        <family val="1"/>
      </rPr>
      <t>Enviar Imagen De Muestra.</t>
    </r>
  </si>
  <si>
    <r>
      <t xml:space="preserve">Cubeta De Pintura (5 Gal), 13a 3p Semiglos. </t>
    </r>
    <r>
      <rPr>
        <b/>
        <sz val="10"/>
        <rFont val="Times New Roman"/>
        <family val="1"/>
      </rPr>
      <t>Entregar Muestra</t>
    </r>
    <r>
      <rPr>
        <sz val="10"/>
        <rFont val="Times New Roman"/>
        <family val="1"/>
      </rPr>
      <t>.</t>
    </r>
  </si>
  <si>
    <r>
      <t xml:space="preserve">Cubeta De Pintura (5 Gal), Acrílica 13 A 3p. </t>
    </r>
    <r>
      <rPr>
        <b/>
        <sz val="10"/>
        <rFont val="Times New Roman"/>
        <family val="1"/>
      </rPr>
      <t>Entregar Muestra.</t>
    </r>
  </si>
  <si>
    <r>
      <t xml:space="preserve">Cubo De Masilla Tapa Negra Para Sheetrock (5 Galones). </t>
    </r>
    <r>
      <rPr>
        <b/>
        <sz val="10"/>
        <rFont val="Times New Roman"/>
        <family val="1"/>
      </rPr>
      <t>Enviar Imagen De Muestra</t>
    </r>
    <r>
      <rPr>
        <sz val="10"/>
        <rFont val="Times New Roman"/>
        <family val="1"/>
      </rPr>
      <t>.</t>
    </r>
  </si>
  <si>
    <t>Brocha De Pintar De 3´´</t>
  </si>
  <si>
    <t>Brocha De Pintar De 1´´</t>
  </si>
  <si>
    <t xml:space="preserve">Plancha De Securack Glass De 1/2 4x8 Vsg Fibra De Cemento </t>
  </si>
  <si>
    <t>Rollo De Filtro Vegetal Para Manejadora De 30 Pies</t>
  </si>
  <si>
    <t>Llave Para Bebederos Plástica De 1/2 Pulgada</t>
  </si>
  <si>
    <t>Parales De 2 1/2 X 10 Calibre 22</t>
  </si>
  <si>
    <r>
      <t xml:space="preserve">Juego De Destornilladores Estría 10/1 Eléctricos De 4´´. </t>
    </r>
    <r>
      <rPr>
        <b/>
        <sz val="10"/>
        <rFont val="Times New Roman"/>
        <family val="1"/>
      </rPr>
      <t>Enviar Imagen De Muestra.</t>
    </r>
  </si>
  <si>
    <r>
      <t xml:space="preserve">Juego De Destornilladores Plano Eléctricos 10/1. </t>
    </r>
    <r>
      <rPr>
        <b/>
        <sz val="10"/>
        <rFont val="Times New Roman"/>
        <family val="1"/>
      </rPr>
      <t>Enviar Imagen De Muestra.</t>
    </r>
  </si>
  <si>
    <r>
      <t xml:space="preserve">Juego De Destornillador Pequeño 10/1. </t>
    </r>
    <r>
      <rPr>
        <b/>
        <sz val="10"/>
        <rFont val="Times New Roman"/>
        <family val="1"/>
      </rPr>
      <t>Enviar Imagen De Muestra.</t>
    </r>
  </si>
  <si>
    <t>Tapa Ciega Plástica 2x4</t>
  </si>
  <si>
    <t>Filtro Secador De Línea Para Tubería De 1 1/4 Rocable</t>
  </si>
  <si>
    <t>Juego De Destornillador 10/1 Plano 100mm</t>
  </si>
  <si>
    <t>Juego De Destornillador 10/1 Estría 100mm</t>
  </si>
  <si>
    <t>Rollo De Alambre # 12 Negro (500 Pies)</t>
  </si>
  <si>
    <t>Rollo De Alambre # 12 Blanco (500 Pies)</t>
  </si>
  <si>
    <t>Rollo De Alambre # 12 Verde (500 Pies)</t>
  </si>
  <si>
    <t>Alambre 3/12 (Paquete De 200 Pies)</t>
  </si>
  <si>
    <t>Alambre 3/10 (Paquete De 200 Pies)</t>
  </si>
  <si>
    <r>
      <t xml:space="preserve">Prensa de Banco 4.75". </t>
    </r>
    <r>
      <rPr>
        <b/>
        <sz val="10"/>
        <rFont val="Times New Roman"/>
        <family val="1"/>
      </rPr>
      <t xml:space="preserve"> Enviar Imagen De Muestra.</t>
    </r>
  </si>
  <si>
    <t xml:space="preserve">Remachadora </t>
  </si>
  <si>
    <t>Manguera De 3/4 De 100 Pies</t>
  </si>
  <si>
    <r>
      <t xml:space="preserve">Capa Impermeable Para Protección De Lluvia Pvc 100, Una Sola Pieza Con Gorro Sise: S (4), L (5), M (6) </t>
    </r>
    <r>
      <rPr>
        <b/>
        <sz val="10"/>
        <rFont val="Times New Roman"/>
        <family val="1"/>
      </rPr>
      <t>Enviar Imagen De Muestra.</t>
    </r>
  </si>
  <si>
    <t xml:space="preserve">Tope De Puerta Media Luna </t>
  </si>
  <si>
    <t xml:space="preserve">Motas Anti Gota </t>
  </si>
  <si>
    <t>Plancha De Sheetrock</t>
  </si>
  <si>
    <t>Lámpara De Exterior. Led 120 Watt 90 Vac Tipo Calle De Cabezal Móvil Luz Blanca Resist. A La Intemperie Enviar Imagen De Muestra.</t>
  </si>
  <si>
    <r>
      <t xml:space="preserve">Bota Industrial Dieléctricas Color Negra O Marrón Sise 42. </t>
    </r>
    <r>
      <rPr>
        <b/>
        <sz val="10"/>
        <rFont val="Times New Roman"/>
        <family val="1"/>
      </rPr>
      <t>Entregar Muestra.</t>
    </r>
  </si>
  <si>
    <t>Conduflex Plástico De 1/2 ( Paquete De 300 Pies)</t>
  </si>
  <si>
    <t>Conduflex Plástico De 3/4 (Paquete De 300 Pies)</t>
  </si>
  <si>
    <t>Electrodos 3/32 De Corriente (Caja De 10 Libras)</t>
  </si>
  <si>
    <t>Cartuchos De Hilo Para Filtro De Agua 4 1/2 X 9 3/4 Pulgada</t>
  </si>
  <si>
    <t>Cartuchos De Carbón Para Filtro De Agua 4 1/2 X 9 3/4 Pulgada</t>
  </si>
  <si>
    <t>Tarugos Azules</t>
  </si>
  <si>
    <t>Tornillos Diablito De 1 Pulgada</t>
  </si>
  <si>
    <t>Galones De Thinner</t>
  </si>
  <si>
    <t>Correas De Manejadoras Bx66 En Corte V</t>
  </si>
  <si>
    <t>Transformadores Mod. Qtp2x26cf/Unv Vol. 120 A 277 Enviar Imagen De Muestra.</t>
  </si>
  <si>
    <t>Llavines De Seguridad Con Llave De Un Solo Lado</t>
  </si>
  <si>
    <t>Llavines De Puño Con Llave Llavín De Seguridad De Un Solo Lado, Color Bronce, Se Requiere Muestra. (Residencia Académica)</t>
  </si>
  <si>
    <t>Bombillos Bajo Consumo: Bombillos Led: Factor De Potencia: 18W-150W&gt;0.9 Eficiencia: 100lm/W Voltaje: AC85-265V Grado De Protección: IP20 Frecuencia: 50/60Hz Tipo De Rosca: E27 CCT: 3000K 4000K 6500K Índice De Reproducción: (IR) &gt;80Ra Ángulo De Apertura: 38° Material: Aluminio Vida Útil: &gt;30.000 Horas Temperatura De Operación: -20 50 Luz Blanca. Se Requiere Ver Muestra. (Residencia Académica)</t>
  </si>
  <si>
    <t>Paquete</t>
  </si>
  <si>
    <t>Par</t>
  </si>
  <si>
    <t>Caja</t>
  </si>
  <si>
    <t>Referencia:Proceso de Compra Menor para la Adquisición de Artículos de Ferretería para el Instituto Tecnológico de Las Américas (ITLA).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</si>
</sst>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D$-1C0A]\ #,##0.00;\-[$RD$-1C0A]\ #,##0.00"/>
    <numFmt numFmtId="165" formatCode="\$#,##0.00"/>
  </numFmts>
  <fonts count="17">
    <font>
      <sz val="10"/>
      <name val="Arial"/>
      <family val="2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  "/>
      <family val="2"/>
      <charset val="1"/>
    </font>
    <font>
      <sz val="12"/>
      <name val="Arial"/>
      <family val="2"/>
      <charset val="1"/>
    </font>
    <font>
      <b/>
      <sz val="12"/>
      <color rgb="FF000000"/>
      <name val="Times New Roman"/>
      <family val="1"/>
      <charset val="1"/>
    </font>
    <font>
      <b/>
      <sz val="10"/>
      <name val="Arial  "/>
      <family val="2"/>
      <charset val="1"/>
    </font>
    <font>
      <b/>
      <sz val="10"/>
      <name val="Arial"/>
      <family val="2"/>
      <charset val="1"/>
    </font>
    <font>
      <b/>
      <i/>
      <sz val="12"/>
      <name val="Times New Roman"/>
      <family val="1"/>
      <charset val="1"/>
    </font>
    <font>
      <sz val="12"/>
      <color rgb="FF000000"/>
      <name val="Arial  "/>
      <family val="2"/>
      <charset val="1"/>
    </font>
    <font>
      <sz val="10"/>
      <name val="Arial  "/>
      <family val="2"/>
      <charset val="1"/>
    </font>
    <font>
      <u/>
      <sz val="10"/>
      <name val="Arial  "/>
      <family val="2"/>
      <charset val="1"/>
    </font>
    <font>
      <i/>
      <sz val="11"/>
      <color rgb="FF000000"/>
      <name val="Arial  "/>
      <family val="2"/>
      <charset val="1"/>
    </font>
    <font>
      <sz val="11"/>
      <color rgb="FF000000"/>
      <name val="Arial  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29FCF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0" fillId="0" borderId="0" xfId="0" applyFont="1" applyProtection="1"/>
    <xf numFmtId="0" fontId="0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7" fillId="0" borderId="0" xfId="0" applyFont="1" applyProtection="1"/>
    <xf numFmtId="0" fontId="8" fillId="0" borderId="0" xfId="0" applyFont="1"/>
    <xf numFmtId="0" fontId="7" fillId="0" borderId="0" xfId="0" applyFont="1"/>
    <xf numFmtId="0" fontId="6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 wrapText="1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263520</xdr:colOff>
      <xdr:row>0</xdr:row>
      <xdr:rowOff>0</xdr:rowOff>
    </xdr:from>
    <xdr:to>
      <xdr:col>1</xdr:col>
      <xdr:colOff>2406240</xdr:colOff>
      <xdr:row>3</xdr:row>
      <xdr:rowOff>1350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63520" y="0"/>
          <a:ext cx="2799720" cy="873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"/>
  <sheetViews>
    <sheetView showGridLines="0" tabSelected="1" view="pageBreakPreview" topLeftCell="A55" zoomScaleNormal="100" zoomScaleSheetLayoutView="100" zoomScalePageLayoutView="85" workbookViewId="0">
      <selection activeCell="F9" sqref="F9"/>
    </sheetView>
  </sheetViews>
  <sheetFormatPr baseColWidth="10" defaultColWidth="9.140625" defaultRowHeight="15.75"/>
  <cols>
    <col min="1" max="1" width="9.28515625" style="15"/>
    <col min="2" max="2" width="39.85546875" style="16"/>
    <col min="3" max="3" width="13.42578125" style="17"/>
    <col min="4" max="4" width="10.85546875" style="17"/>
    <col min="5" max="5" width="19.85546875" style="17"/>
    <col min="6" max="6" width="13.42578125" style="17"/>
    <col min="7" max="7" width="19.42578125" style="17"/>
    <col min="8" max="8" width="22.5703125" style="17"/>
    <col min="9" max="9" width="11" style="18"/>
    <col min="10" max="16" width="11"/>
    <col min="17" max="255" width="11" style="18"/>
    <col min="256" max="1025" width="11" style="19"/>
  </cols>
  <sheetData>
    <row r="1" spans="1:1024" ht="18.75">
      <c r="A1" s="20"/>
      <c r="B1" s="14" t="s">
        <v>0</v>
      </c>
      <c r="C1" s="14"/>
      <c r="D1" s="14"/>
      <c r="E1" s="14"/>
      <c r="F1" s="14"/>
      <c r="G1" s="14"/>
      <c r="H1" s="14"/>
      <c r="I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0"/>
      <c r="B2" s="20"/>
      <c r="C2" s="20"/>
      <c r="D2" s="20"/>
      <c r="E2" s="20"/>
      <c r="F2" s="20"/>
      <c r="G2" s="20"/>
      <c r="H2" s="20"/>
      <c r="I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20"/>
      <c r="B3" s="20"/>
      <c r="C3" s="60" t="s">
        <v>70</v>
      </c>
      <c r="D3" s="13"/>
      <c r="E3" s="13"/>
      <c r="F3" s="13"/>
      <c r="G3" s="13"/>
      <c r="H3" s="13"/>
      <c r="I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>
      <c r="A4" s="20"/>
      <c r="B4" s="20"/>
      <c r="C4" s="20"/>
      <c r="D4" s="20"/>
      <c r="E4" s="20"/>
      <c r="F4" s="20"/>
      <c r="G4" s="20"/>
      <c r="H4" s="20"/>
      <c r="I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3" customFormat="1">
      <c r="A5" s="21"/>
      <c r="B5" s="22"/>
      <c r="C5" s="12" t="s">
        <v>1</v>
      </c>
      <c r="D5" s="12"/>
      <c r="E5" s="12"/>
      <c r="F5" s="12"/>
      <c r="G5" s="12"/>
      <c r="H5" s="12"/>
      <c r="J5" s="24"/>
      <c r="K5" s="24"/>
      <c r="L5" s="24"/>
      <c r="M5" s="24"/>
      <c r="N5" s="24"/>
      <c r="O5" s="24"/>
      <c r="P5" s="24"/>
    </row>
    <row r="6" spans="1:1024">
      <c r="A6" s="20"/>
      <c r="B6" s="20"/>
      <c r="C6" s="20"/>
      <c r="D6" s="20"/>
      <c r="E6" s="20"/>
      <c r="F6" s="20"/>
      <c r="G6" s="20"/>
      <c r="H6" s="20"/>
      <c r="I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30" customFormat="1" ht="31.5">
      <c r="A7" s="25" t="s">
        <v>2</v>
      </c>
      <c r="B7" s="25" t="s">
        <v>3</v>
      </c>
      <c r="C7" s="26" t="s">
        <v>4</v>
      </c>
      <c r="D7" s="26" t="s">
        <v>5</v>
      </c>
      <c r="E7" s="27" t="s">
        <v>6</v>
      </c>
      <c r="F7" s="28" t="s">
        <v>7</v>
      </c>
      <c r="G7" s="27" t="s">
        <v>8</v>
      </c>
      <c r="H7" s="29" t="s">
        <v>9</v>
      </c>
      <c r="J7" s="31"/>
      <c r="K7" s="31"/>
      <c r="L7" s="31"/>
      <c r="M7" s="31"/>
      <c r="N7" s="31"/>
      <c r="O7" s="31"/>
      <c r="P7" s="31"/>
      <c r="IV7" s="32"/>
    </row>
    <row r="8" spans="1:1024">
      <c r="A8" s="33">
        <v>1</v>
      </c>
      <c r="B8" s="56" t="s">
        <v>20</v>
      </c>
      <c r="C8" s="58" t="s">
        <v>10</v>
      </c>
      <c r="D8" s="58">
        <v>100</v>
      </c>
      <c r="E8" s="34">
        <v>0</v>
      </c>
      <c r="F8" s="35">
        <f t="shared" ref="F8:F54" si="0">E8*0.18</f>
        <v>0</v>
      </c>
      <c r="G8" s="36">
        <f t="shared" ref="G8:G54" si="1">E8+F8</f>
        <v>0</v>
      </c>
      <c r="H8" s="36">
        <f t="shared" ref="H8:H54" si="2">D8*G8</f>
        <v>0</v>
      </c>
      <c r="I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5.5">
      <c r="A9" s="33">
        <v>2</v>
      </c>
      <c r="B9" s="56" t="s">
        <v>21</v>
      </c>
      <c r="C9" s="58" t="s">
        <v>10</v>
      </c>
      <c r="D9" s="58">
        <v>75</v>
      </c>
      <c r="E9" s="34">
        <v>0</v>
      </c>
      <c r="F9" s="35"/>
      <c r="G9" s="36">
        <f t="shared" si="1"/>
        <v>0</v>
      </c>
      <c r="H9" s="36">
        <f t="shared" si="2"/>
        <v>0</v>
      </c>
      <c r="I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8.25">
      <c r="A10" s="33">
        <v>3</v>
      </c>
      <c r="B10" s="56" t="s">
        <v>22</v>
      </c>
      <c r="C10" s="58" t="s">
        <v>10</v>
      </c>
      <c r="D10" s="58">
        <v>8</v>
      </c>
      <c r="E10" s="34">
        <v>0</v>
      </c>
      <c r="F10" s="35">
        <f t="shared" si="0"/>
        <v>0</v>
      </c>
      <c r="G10" s="36">
        <f t="shared" si="1"/>
        <v>0</v>
      </c>
      <c r="H10" s="36">
        <f t="shared" si="2"/>
        <v>0</v>
      </c>
      <c r="I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5.5">
      <c r="A11" s="33">
        <v>4</v>
      </c>
      <c r="B11" s="56" t="s">
        <v>23</v>
      </c>
      <c r="C11" s="58" t="s">
        <v>10</v>
      </c>
      <c r="D11" s="58">
        <v>100</v>
      </c>
      <c r="E11" s="34">
        <v>0</v>
      </c>
      <c r="F11" s="35">
        <f t="shared" si="0"/>
        <v>0</v>
      </c>
      <c r="G11" s="36">
        <f t="shared" si="1"/>
        <v>0</v>
      </c>
      <c r="H11" s="36">
        <f t="shared" si="2"/>
        <v>0</v>
      </c>
      <c r="I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5.5">
      <c r="A12" s="33">
        <v>5</v>
      </c>
      <c r="B12" s="56" t="s">
        <v>24</v>
      </c>
      <c r="C12" s="58" t="s">
        <v>10</v>
      </c>
      <c r="D12" s="58">
        <v>5</v>
      </c>
      <c r="E12" s="34">
        <v>0</v>
      </c>
      <c r="F12" s="35">
        <f t="shared" si="0"/>
        <v>0</v>
      </c>
      <c r="G12" s="36">
        <f t="shared" si="1"/>
        <v>0</v>
      </c>
      <c r="H12" s="36">
        <f t="shared" si="2"/>
        <v>0</v>
      </c>
      <c r="I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5.5">
      <c r="A13" s="33">
        <v>6</v>
      </c>
      <c r="B13" s="56" t="s">
        <v>25</v>
      </c>
      <c r="C13" s="58" t="s">
        <v>10</v>
      </c>
      <c r="D13" s="58">
        <v>3</v>
      </c>
      <c r="E13" s="34">
        <v>0</v>
      </c>
      <c r="F13" s="35">
        <f t="shared" si="0"/>
        <v>0</v>
      </c>
      <c r="G13" s="36">
        <f t="shared" si="1"/>
        <v>0</v>
      </c>
      <c r="H13" s="36">
        <f t="shared" si="2"/>
        <v>0</v>
      </c>
      <c r="I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5.5">
      <c r="A14" s="33">
        <v>7</v>
      </c>
      <c r="B14" s="56" t="s">
        <v>26</v>
      </c>
      <c r="C14" s="58" t="s">
        <v>10</v>
      </c>
      <c r="D14" s="58">
        <v>3</v>
      </c>
      <c r="E14" s="34">
        <v>0</v>
      </c>
      <c r="F14" s="35">
        <f t="shared" si="0"/>
        <v>0</v>
      </c>
      <c r="G14" s="36">
        <f t="shared" si="1"/>
        <v>0</v>
      </c>
      <c r="H14" s="36">
        <f t="shared" si="2"/>
        <v>0</v>
      </c>
      <c r="I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33">
        <v>8</v>
      </c>
      <c r="B15" s="56" t="s">
        <v>27</v>
      </c>
      <c r="C15" s="58" t="s">
        <v>10</v>
      </c>
      <c r="D15" s="58">
        <v>10</v>
      </c>
      <c r="E15" s="34">
        <v>0</v>
      </c>
      <c r="F15" s="35">
        <f t="shared" si="0"/>
        <v>0</v>
      </c>
      <c r="G15" s="36">
        <f t="shared" si="1"/>
        <v>0</v>
      </c>
      <c r="H15" s="36">
        <f t="shared" si="2"/>
        <v>0</v>
      </c>
      <c r="I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33">
        <v>9</v>
      </c>
      <c r="B16" s="56" t="s">
        <v>28</v>
      </c>
      <c r="C16" s="58" t="s">
        <v>10</v>
      </c>
      <c r="D16" s="58">
        <v>4</v>
      </c>
      <c r="E16" s="34">
        <v>0</v>
      </c>
      <c r="F16" s="35">
        <f t="shared" si="0"/>
        <v>0</v>
      </c>
      <c r="G16" s="36">
        <f t="shared" si="1"/>
        <v>0</v>
      </c>
      <c r="H16" s="36">
        <f t="shared" si="2"/>
        <v>0</v>
      </c>
      <c r="I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5.5">
      <c r="A17" s="33">
        <v>10</v>
      </c>
      <c r="B17" s="56" t="s">
        <v>29</v>
      </c>
      <c r="C17" s="58" t="s">
        <v>10</v>
      </c>
      <c r="D17" s="58">
        <v>10</v>
      </c>
      <c r="E17" s="34">
        <v>0</v>
      </c>
      <c r="F17" s="35">
        <f t="shared" si="0"/>
        <v>0</v>
      </c>
      <c r="G17" s="36">
        <f t="shared" si="1"/>
        <v>0</v>
      </c>
      <c r="H17" s="36">
        <f t="shared" si="2"/>
        <v>0</v>
      </c>
      <c r="I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5.5">
      <c r="A18" s="33">
        <v>11</v>
      </c>
      <c r="B18" s="56" t="s">
        <v>30</v>
      </c>
      <c r="C18" s="58" t="s">
        <v>10</v>
      </c>
      <c r="D18" s="58">
        <v>3</v>
      </c>
      <c r="E18" s="34">
        <v>0</v>
      </c>
      <c r="F18" s="35">
        <f t="shared" si="0"/>
        <v>0</v>
      </c>
      <c r="G18" s="36">
        <f t="shared" si="1"/>
        <v>0</v>
      </c>
      <c r="H18" s="36">
        <f t="shared" si="2"/>
        <v>0</v>
      </c>
      <c r="I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33">
        <v>12</v>
      </c>
      <c r="B19" s="56" t="s">
        <v>31</v>
      </c>
      <c r="C19" s="58" t="s">
        <v>10</v>
      </c>
      <c r="D19" s="58">
        <v>15</v>
      </c>
      <c r="E19" s="34">
        <v>0</v>
      </c>
      <c r="F19" s="35">
        <f t="shared" si="0"/>
        <v>0</v>
      </c>
      <c r="G19" s="36">
        <f t="shared" si="1"/>
        <v>0</v>
      </c>
      <c r="H19" s="36">
        <f t="shared" si="2"/>
        <v>0</v>
      </c>
      <c r="I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33">
        <v>13</v>
      </c>
      <c r="B20" s="56" t="s">
        <v>32</v>
      </c>
      <c r="C20" s="58" t="s">
        <v>10</v>
      </c>
      <c r="D20" s="58">
        <v>10</v>
      </c>
      <c r="E20" s="34">
        <v>0</v>
      </c>
      <c r="F20" s="35">
        <f t="shared" si="0"/>
        <v>0</v>
      </c>
      <c r="G20" s="36">
        <f t="shared" si="1"/>
        <v>0</v>
      </c>
      <c r="H20" s="36">
        <f t="shared" si="2"/>
        <v>0</v>
      </c>
      <c r="I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5.5">
      <c r="A21" s="33">
        <v>14</v>
      </c>
      <c r="B21" s="56" t="s">
        <v>33</v>
      </c>
      <c r="C21" s="58" t="s">
        <v>10</v>
      </c>
      <c r="D21" s="58">
        <v>3</v>
      </c>
      <c r="E21" s="34">
        <v>0</v>
      </c>
      <c r="F21" s="35">
        <f t="shared" si="0"/>
        <v>0</v>
      </c>
      <c r="G21" s="36">
        <f t="shared" si="1"/>
        <v>0</v>
      </c>
      <c r="H21" s="36">
        <f t="shared" si="2"/>
        <v>0</v>
      </c>
      <c r="I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5.5">
      <c r="A22" s="33">
        <v>15</v>
      </c>
      <c r="B22" s="56" t="s">
        <v>34</v>
      </c>
      <c r="C22" s="58" t="s">
        <v>10</v>
      </c>
      <c r="D22" s="58">
        <v>1</v>
      </c>
      <c r="E22" s="34">
        <v>0</v>
      </c>
      <c r="F22" s="35">
        <f t="shared" si="0"/>
        <v>0</v>
      </c>
      <c r="G22" s="36">
        <f t="shared" si="1"/>
        <v>0</v>
      </c>
      <c r="H22" s="36">
        <f t="shared" si="2"/>
        <v>0</v>
      </c>
      <c r="I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5.5">
      <c r="A23" s="33">
        <v>16</v>
      </c>
      <c r="B23" s="56" t="s">
        <v>35</v>
      </c>
      <c r="C23" s="58" t="s">
        <v>10</v>
      </c>
      <c r="D23" s="58">
        <v>1</v>
      </c>
      <c r="E23" s="34">
        <v>0</v>
      </c>
      <c r="F23" s="35">
        <f t="shared" si="0"/>
        <v>0</v>
      </c>
      <c r="G23" s="36">
        <f t="shared" si="1"/>
        <v>0</v>
      </c>
      <c r="H23" s="36">
        <f t="shared" si="2"/>
        <v>0</v>
      </c>
      <c r="I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33">
        <v>17</v>
      </c>
      <c r="B24" s="56" t="s">
        <v>36</v>
      </c>
      <c r="C24" s="58" t="s">
        <v>10</v>
      </c>
      <c r="D24" s="58">
        <v>50</v>
      </c>
      <c r="E24" s="34">
        <v>0</v>
      </c>
      <c r="F24" s="35">
        <f t="shared" si="0"/>
        <v>0</v>
      </c>
      <c r="G24" s="36">
        <f t="shared" si="1"/>
        <v>0</v>
      </c>
      <c r="H24" s="36">
        <f t="shared" si="2"/>
        <v>0</v>
      </c>
      <c r="I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5.5">
      <c r="A25" s="33">
        <v>18</v>
      </c>
      <c r="B25" s="56" t="s">
        <v>37</v>
      </c>
      <c r="C25" s="58" t="s">
        <v>10</v>
      </c>
      <c r="D25" s="58">
        <v>5</v>
      </c>
      <c r="E25" s="34">
        <v>0</v>
      </c>
      <c r="F25" s="35">
        <f t="shared" si="0"/>
        <v>0</v>
      </c>
      <c r="G25" s="36">
        <f t="shared" si="1"/>
        <v>0</v>
      </c>
      <c r="H25" s="36">
        <f t="shared" si="2"/>
        <v>0</v>
      </c>
      <c r="I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3">
        <v>19</v>
      </c>
      <c r="B26" s="56" t="s">
        <v>38</v>
      </c>
      <c r="C26" s="58" t="s">
        <v>10</v>
      </c>
      <c r="D26" s="58">
        <v>1</v>
      </c>
      <c r="E26" s="34">
        <v>0</v>
      </c>
      <c r="F26" s="35">
        <f t="shared" si="0"/>
        <v>0</v>
      </c>
      <c r="G26" s="36">
        <f t="shared" si="1"/>
        <v>0</v>
      </c>
      <c r="H26" s="36">
        <f t="shared" si="2"/>
        <v>0</v>
      </c>
      <c r="I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3">
        <v>20</v>
      </c>
      <c r="B27" s="56" t="s">
        <v>39</v>
      </c>
      <c r="C27" s="58" t="s">
        <v>10</v>
      </c>
      <c r="D27" s="58">
        <v>1</v>
      </c>
      <c r="E27" s="34">
        <v>0</v>
      </c>
      <c r="F27" s="35">
        <f t="shared" si="0"/>
        <v>0</v>
      </c>
      <c r="G27" s="36">
        <f t="shared" si="1"/>
        <v>0</v>
      </c>
      <c r="H27" s="36">
        <f t="shared" si="2"/>
        <v>0</v>
      </c>
      <c r="I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3">
        <v>21</v>
      </c>
      <c r="B28" s="56" t="s">
        <v>40</v>
      </c>
      <c r="C28" s="58" t="s">
        <v>10</v>
      </c>
      <c r="D28" s="58">
        <v>2</v>
      </c>
      <c r="E28" s="34">
        <v>0</v>
      </c>
      <c r="F28" s="35">
        <f t="shared" si="0"/>
        <v>0</v>
      </c>
      <c r="G28" s="36">
        <f t="shared" si="1"/>
        <v>0</v>
      </c>
      <c r="H28" s="36">
        <f t="shared" si="2"/>
        <v>0</v>
      </c>
      <c r="I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3">
        <v>22</v>
      </c>
      <c r="B29" s="56" t="s">
        <v>41</v>
      </c>
      <c r="C29" s="58" t="s">
        <v>10</v>
      </c>
      <c r="D29" s="58">
        <v>2</v>
      </c>
      <c r="E29" s="34">
        <v>0</v>
      </c>
      <c r="F29" s="35">
        <f t="shared" si="0"/>
        <v>0</v>
      </c>
      <c r="G29" s="36">
        <f t="shared" si="1"/>
        <v>0</v>
      </c>
      <c r="H29" s="36">
        <f t="shared" si="2"/>
        <v>0</v>
      </c>
      <c r="I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3">
        <v>23</v>
      </c>
      <c r="B30" s="56" t="s">
        <v>42</v>
      </c>
      <c r="C30" s="58" t="s">
        <v>10</v>
      </c>
      <c r="D30" s="58">
        <v>2</v>
      </c>
      <c r="E30" s="34">
        <v>0</v>
      </c>
      <c r="F30" s="35">
        <f t="shared" si="0"/>
        <v>0</v>
      </c>
      <c r="G30" s="36">
        <f t="shared" si="1"/>
        <v>0</v>
      </c>
      <c r="H30" s="36">
        <f t="shared" si="2"/>
        <v>0</v>
      </c>
      <c r="I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3">
        <v>24</v>
      </c>
      <c r="B31" s="56" t="s">
        <v>43</v>
      </c>
      <c r="C31" s="58" t="s">
        <v>67</v>
      </c>
      <c r="D31" s="58">
        <v>1</v>
      </c>
      <c r="E31" s="34">
        <v>0</v>
      </c>
      <c r="F31" s="35">
        <f t="shared" si="0"/>
        <v>0</v>
      </c>
      <c r="G31" s="36">
        <f t="shared" si="1"/>
        <v>0</v>
      </c>
      <c r="H31" s="36">
        <f t="shared" si="2"/>
        <v>0</v>
      </c>
      <c r="I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3">
        <v>25</v>
      </c>
      <c r="B32" s="56" t="s">
        <v>44</v>
      </c>
      <c r="C32" s="58" t="s">
        <v>67</v>
      </c>
      <c r="D32" s="58">
        <v>1</v>
      </c>
      <c r="E32" s="34">
        <v>0</v>
      </c>
      <c r="F32" s="35">
        <f t="shared" si="0"/>
        <v>0</v>
      </c>
      <c r="G32" s="36">
        <f t="shared" si="1"/>
        <v>0</v>
      </c>
      <c r="H32" s="36">
        <f t="shared" si="2"/>
        <v>0</v>
      </c>
      <c r="I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5.5">
      <c r="A33" s="33">
        <v>26</v>
      </c>
      <c r="B33" s="56" t="s">
        <v>45</v>
      </c>
      <c r="C33" s="58" t="s">
        <v>10</v>
      </c>
      <c r="D33" s="58">
        <v>2</v>
      </c>
      <c r="E33" s="34">
        <v>0</v>
      </c>
      <c r="F33" s="35">
        <f t="shared" si="0"/>
        <v>0</v>
      </c>
      <c r="G33" s="36">
        <f t="shared" si="1"/>
        <v>0</v>
      </c>
      <c r="H33" s="36">
        <f t="shared" si="2"/>
        <v>0</v>
      </c>
      <c r="I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3">
        <v>27</v>
      </c>
      <c r="B34" s="56" t="s">
        <v>46</v>
      </c>
      <c r="C34" s="58" t="s">
        <v>10</v>
      </c>
      <c r="D34" s="58">
        <v>1</v>
      </c>
      <c r="E34" s="34">
        <v>0</v>
      </c>
      <c r="F34" s="35">
        <f t="shared" si="0"/>
        <v>0</v>
      </c>
      <c r="G34" s="36">
        <f t="shared" si="1"/>
        <v>0</v>
      </c>
      <c r="H34" s="36">
        <f t="shared" si="2"/>
        <v>0</v>
      </c>
      <c r="I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3">
        <v>28</v>
      </c>
      <c r="B35" s="56" t="s">
        <v>47</v>
      </c>
      <c r="C35" s="58" t="s">
        <v>10</v>
      </c>
      <c r="D35" s="58">
        <v>1</v>
      </c>
      <c r="E35" s="34">
        <v>0</v>
      </c>
      <c r="F35" s="35">
        <f t="shared" si="0"/>
        <v>0</v>
      </c>
      <c r="G35" s="36">
        <f t="shared" si="1"/>
        <v>0</v>
      </c>
      <c r="H35" s="36">
        <f t="shared" si="2"/>
        <v>0</v>
      </c>
      <c r="I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8.25">
      <c r="A36" s="33">
        <v>29</v>
      </c>
      <c r="B36" s="56" t="s">
        <v>48</v>
      </c>
      <c r="C36" s="58" t="s">
        <v>10</v>
      </c>
      <c r="D36" s="58">
        <v>15</v>
      </c>
      <c r="E36" s="34">
        <v>0</v>
      </c>
      <c r="F36" s="35">
        <f t="shared" si="0"/>
        <v>0</v>
      </c>
      <c r="G36" s="36">
        <f t="shared" si="1"/>
        <v>0</v>
      </c>
      <c r="H36" s="36">
        <f t="shared" si="2"/>
        <v>0</v>
      </c>
      <c r="I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3">
        <v>30</v>
      </c>
      <c r="B37" s="56" t="s">
        <v>49</v>
      </c>
      <c r="C37" s="58" t="s">
        <v>10</v>
      </c>
      <c r="D37" s="58">
        <v>8</v>
      </c>
      <c r="E37" s="34">
        <v>0</v>
      </c>
      <c r="F37" s="35">
        <f t="shared" si="0"/>
        <v>0</v>
      </c>
      <c r="G37" s="36">
        <f t="shared" si="1"/>
        <v>0</v>
      </c>
      <c r="H37" s="36">
        <f t="shared" si="2"/>
        <v>0</v>
      </c>
      <c r="I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3">
        <v>31</v>
      </c>
      <c r="B38" s="56" t="s">
        <v>50</v>
      </c>
      <c r="C38" s="58" t="s">
        <v>10</v>
      </c>
      <c r="D38" s="58">
        <v>10</v>
      </c>
      <c r="E38" s="34">
        <v>0</v>
      </c>
      <c r="F38" s="35">
        <f t="shared" si="0"/>
        <v>0</v>
      </c>
      <c r="G38" s="36">
        <f t="shared" si="1"/>
        <v>0</v>
      </c>
      <c r="H38" s="36">
        <f t="shared" si="2"/>
        <v>0</v>
      </c>
      <c r="I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3">
        <v>32</v>
      </c>
      <c r="B39" s="56" t="s">
        <v>51</v>
      </c>
      <c r="C39" s="58" t="s">
        <v>10</v>
      </c>
      <c r="D39" s="58">
        <v>10</v>
      </c>
      <c r="E39" s="34">
        <v>0</v>
      </c>
      <c r="F39" s="35">
        <f t="shared" si="0"/>
        <v>0</v>
      </c>
      <c r="G39" s="36">
        <f t="shared" si="1"/>
        <v>0</v>
      </c>
      <c r="H39" s="36">
        <f t="shared" si="2"/>
        <v>0</v>
      </c>
      <c r="I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8.25">
      <c r="A40" s="33">
        <v>33</v>
      </c>
      <c r="B40" s="56" t="s">
        <v>52</v>
      </c>
      <c r="C40" s="58" t="s">
        <v>10</v>
      </c>
      <c r="D40" s="58">
        <v>8</v>
      </c>
      <c r="E40" s="34">
        <v>0</v>
      </c>
      <c r="F40" s="35">
        <f t="shared" si="0"/>
        <v>0</v>
      </c>
      <c r="G40" s="36">
        <f t="shared" si="1"/>
        <v>0</v>
      </c>
      <c r="H40" s="36">
        <f t="shared" si="2"/>
        <v>0</v>
      </c>
      <c r="I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3">
        <v>34</v>
      </c>
      <c r="B41" s="57" t="s">
        <v>53</v>
      </c>
      <c r="C41" s="58" t="s">
        <v>68</v>
      </c>
      <c r="D41" s="58">
        <v>1</v>
      </c>
      <c r="E41" s="34">
        <v>0</v>
      </c>
      <c r="F41" s="35">
        <f t="shared" si="0"/>
        <v>0</v>
      </c>
      <c r="G41" s="36">
        <f t="shared" si="1"/>
        <v>0</v>
      </c>
      <c r="H41" s="36">
        <f t="shared" si="2"/>
        <v>0</v>
      </c>
      <c r="I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3">
        <v>35</v>
      </c>
      <c r="B42" s="56" t="s">
        <v>54</v>
      </c>
      <c r="C42" s="58" t="s">
        <v>67</v>
      </c>
      <c r="D42" s="58">
        <v>1</v>
      </c>
      <c r="E42" s="34">
        <v>0</v>
      </c>
      <c r="F42" s="35">
        <f t="shared" si="0"/>
        <v>0</v>
      </c>
      <c r="G42" s="36">
        <f t="shared" si="1"/>
        <v>0</v>
      </c>
      <c r="H42" s="36">
        <f t="shared" si="2"/>
        <v>0</v>
      </c>
      <c r="I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>
      <c r="A43" s="33">
        <v>36</v>
      </c>
      <c r="B43" s="56" t="s">
        <v>55</v>
      </c>
      <c r="C43" s="58" t="s">
        <v>67</v>
      </c>
      <c r="D43" s="58">
        <v>1</v>
      </c>
      <c r="E43" s="34">
        <v>0</v>
      </c>
      <c r="F43" s="35">
        <f t="shared" si="0"/>
        <v>0</v>
      </c>
      <c r="G43" s="36">
        <f t="shared" si="1"/>
        <v>0</v>
      </c>
      <c r="H43" s="36">
        <f t="shared" si="2"/>
        <v>0</v>
      </c>
      <c r="I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3">
        <v>37</v>
      </c>
      <c r="B44" s="56" t="s">
        <v>56</v>
      </c>
      <c r="C44" s="58" t="s">
        <v>69</v>
      </c>
      <c r="D44" s="58">
        <v>5</v>
      </c>
      <c r="E44" s="34">
        <v>0</v>
      </c>
      <c r="F44" s="35">
        <f t="shared" si="0"/>
        <v>0</v>
      </c>
      <c r="G44" s="36">
        <f t="shared" si="1"/>
        <v>0</v>
      </c>
      <c r="H44" s="36">
        <f t="shared" si="2"/>
        <v>0</v>
      </c>
      <c r="I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5.5">
      <c r="A45" s="33">
        <v>38</v>
      </c>
      <c r="B45" s="56" t="s">
        <v>57</v>
      </c>
      <c r="C45" s="58" t="s">
        <v>10</v>
      </c>
      <c r="D45" s="58">
        <v>4</v>
      </c>
      <c r="E45" s="34">
        <v>0</v>
      </c>
      <c r="F45" s="35">
        <f t="shared" si="0"/>
        <v>0</v>
      </c>
      <c r="G45" s="36">
        <f t="shared" si="1"/>
        <v>0</v>
      </c>
      <c r="H45" s="36">
        <f t="shared" si="2"/>
        <v>0</v>
      </c>
      <c r="I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25.5">
      <c r="A46" s="33">
        <v>39</v>
      </c>
      <c r="B46" s="56" t="s">
        <v>58</v>
      </c>
      <c r="C46" s="58" t="s">
        <v>10</v>
      </c>
      <c r="D46" s="58">
        <v>2</v>
      </c>
      <c r="E46" s="34">
        <v>0</v>
      </c>
      <c r="F46" s="35">
        <f t="shared" si="0"/>
        <v>0</v>
      </c>
      <c r="G46" s="36">
        <f t="shared" si="1"/>
        <v>0</v>
      </c>
      <c r="H46" s="36">
        <f t="shared" si="2"/>
        <v>0</v>
      </c>
      <c r="I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3">
        <v>40</v>
      </c>
      <c r="B47" s="56" t="s">
        <v>59</v>
      </c>
      <c r="C47" s="58" t="s">
        <v>10</v>
      </c>
      <c r="D47" s="58">
        <v>300</v>
      </c>
      <c r="E47" s="34">
        <v>0</v>
      </c>
      <c r="F47" s="35">
        <f t="shared" si="0"/>
        <v>0</v>
      </c>
      <c r="G47" s="36">
        <f t="shared" si="1"/>
        <v>0</v>
      </c>
      <c r="H47" s="36">
        <f t="shared" si="2"/>
        <v>0</v>
      </c>
      <c r="I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3">
        <v>41</v>
      </c>
      <c r="B48" s="56" t="s">
        <v>60</v>
      </c>
      <c r="C48" s="58" t="s">
        <v>10</v>
      </c>
      <c r="D48" s="58">
        <v>300</v>
      </c>
      <c r="E48" s="34">
        <v>0</v>
      </c>
      <c r="F48" s="35">
        <f t="shared" si="0"/>
        <v>0</v>
      </c>
      <c r="G48" s="36">
        <f t="shared" si="1"/>
        <v>0</v>
      </c>
      <c r="H48" s="36">
        <f t="shared" si="2"/>
        <v>0</v>
      </c>
      <c r="I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3">
        <v>42</v>
      </c>
      <c r="B49" s="56" t="s">
        <v>61</v>
      </c>
      <c r="C49" s="58" t="s">
        <v>10</v>
      </c>
      <c r="D49" s="58">
        <v>10</v>
      </c>
      <c r="E49" s="34">
        <v>0</v>
      </c>
      <c r="F49" s="35">
        <f t="shared" si="0"/>
        <v>0</v>
      </c>
      <c r="G49" s="36">
        <f t="shared" si="1"/>
        <v>0</v>
      </c>
      <c r="H49" s="36">
        <f t="shared" si="2"/>
        <v>0</v>
      </c>
      <c r="I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3">
        <v>43</v>
      </c>
      <c r="B50" s="56" t="s">
        <v>62</v>
      </c>
      <c r="C50" s="58" t="s">
        <v>10</v>
      </c>
      <c r="D50" s="58">
        <v>15</v>
      </c>
      <c r="E50" s="34">
        <v>0</v>
      </c>
      <c r="F50" s="35">
        <f t="shared" si="0"/>
        <v>0</v>
      </c>
      <c r="G50" s="36">
        <f t="shared" si="1"/>
        <v>0</v>
      </c>
      <c r="H50" s="36">
        <f t="shared" si="2"/>
        <v>0</v>
      </c>
      <c r="I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25.5">
      <c r="A51" s="33">
        <v>44</v>
      </c>
      <c r="B51" s="56" t="s">
        <v>63</v>
      </c>
      <c r="C51" s="58" t="s">
        <v>10</v>
      </c>
      <c r="D51" s="58">
        <v>50</v>
      </c>
      <c r="E51" s="34">
        <v>0</v>
      </c>
      <c r="F51" s="35">
        <f t="shared" si="0"/>
        <v>0</v>
      </c>
      <c r="G51" s="36">
        <f t="shared" si="1"/>
        <v>0</v>
      </c>
      <c r="H51" s="36">
        <f t="shared" si="2"/>
        <v>0</v>
      </c>
      <c r="I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5.5">
      <c r="A52" s="33">
        <v>45</v>
      </c>
      <c r="B52" s="56" t="s">
        <v>64</v>
      </c>
      <c r="C52" s="58" t="s">
        <v>10</v>
      </c>
      <c r="D52" s="58">
        <v>10</v>
      </c>
      <c r="E52" s="34">
        <v>0</v>
      </c>
      <c r="F52" s="35">
        <f t="shared" si="0"/>
        <v>0</v>
      </c>
      <c r="G52" s="36">
        <f t="shared" si="1"/>
        <v>0</v>
      </c>
      <c r="H52" s="36">
        <f t="shared" si="2"/>
        <v>0</v>
      </c>
      <c r="I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8.25">
      <c r="A53" s="33">
        <v>46</v>
      </c>
      <c r="B53" s="56" t="s">
        <v>65</v>
      </c>
      <c r="C53" s="59" t="s">
        <v>10</v>
      </c>
      <c r="D53" s="59">
        <v>60</v>
      </c>
      <c r="E53" s="34">
        <v>0</v>
      </c>
      <c r="F53" s="35">
        <f t="shared" si="0"/>
        <v>0</v>
      </c>
      <c r="G53" s="36">
        <f t="shared" si="1"/>
        <v>0</v>
      </c>
      <c r="H53" s="36">
        <f t="shared" si="2"/>
        <v>0</v>
      </c>
      <c r="I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4.75">
      <c r="A54" s="33">
        <v>47</v>
      </c>
      <c r="B54" s="56" t="s">
        <v>66</v>
      </c>
      <c r="C54" s="59" t="s">
        <v>10</v>
      </c>
      <c r="D54" s="59">
        <v>200</v>
      </c>
      <c r="E54" s="34">
        <v>0</v>
      </c>
      <c r="F54" s="35"/>
      <c r="G54" s="36">
        <f t="shared" si="1"/>
        <v>0</v>
      </c>
      <c r="H54" s="36">
        <f t="shared" si="2"/>
        <v>0</v>
      </c>
      <c r="I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11" t="s">
        <v>11</v>
      </c>
      <c r="B55" s="11"/>
      <c r="C55" s="11"/>
      <c r="D55" s="11"/>
      <c r="E55" s="11"/>
      <c r="F55" s="11"/>
      <c r="G55" s="11"/>
      <c r="H55" s="37">
        <f>SUM(H8:H52)</f>
        <v>0</v>
      </c>
      <c r="I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38" customFormat="1">
      <c r="A56" s="11" t="s">
        <v>12</v>
      </c>
      <c r="B56" s="11"/>
      <c r="C56" s="10"/>
      <c r="D56" s="10"/>
      <c r="E56" s="10"/>
      <c r="F56" s="10"/>
      <c r="G56" s="10"/>
      <c r="H56" s="10"/>
      <c r="J56" s="31"/>
      <c r="K56" s="31"/>
      <c r="L56" s="31"/>
      <c r="M56" s="31"/>
      <c r="N56" s="31"/>
      <c r="O56" s="31"/>
      <c r="P56" s="31"/>
    </row>
    <row r="57" spans="1:1024">
      <c r="A57" s="39"/>
      <c r="B57" s="39"/>
      <c r="C57" s="40"/>
      <c r="D57" s="40"/>
      <c r="E57" s="40"/>
      <c r="F57" s="40"/>
      <c r="G57" s="40"/>
      <c r="H57" s="40"/>
      <c r="I57"/>
      <c r="J57" s="31"/>
      <c r="K57" s="31"/>
      <c r="L57" s="31"/>
      <c r="M57" s="31"/>
      <c r="N57" s="31"/>
      <c r="O57" s="31"/>
      <c r="P57" s="31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9" t="s">
        <v>13</v>
      </c>
      <c r="B58" s="9"/>
      <c r="C58" s="9"/>
      <c r="D58" s="9"/>
      <c r="E58" s="9"/>
      <c r="F58" s="9"/>
      <c r="G58" s="9"/>
      <c r="H58" s="9"/>
      <c r="I58"/>
      <c r="J58" s="31"/>
      <c r="K58" s="31"/>
      <c r="L58" s="31"/>
      <c r="M58" s="31"/>
      <c r="N58" s="31"/>
      <c r="O58" s="31"/>
      <c r="P58" s="31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s="41" customFormat="1">
      <c r="A59" s="8" t="s">
        <v>14</v>
      </c>
      <c r="B59" s="8"/>
      <c r="C59" s="8"/>
      <c r="D59" s="8"/>
      <c r="E59" s="8"/>
      <c r="F59" s="8"/>
      <c r="G59" s="8"/>
      <c r="H59" s="8"/>
    </row>
    <row r="60" spans="1:1024" s="46" customFormat="1">
      <c r="A60" s="42"/>
      <c r="B60" s="43"/>
      <c r="C60" s="44"/>
      <c r="D60" s="44"/>
      <c r="E60" s="44"/>
      <c r="F60" s="44"/>
      <c r="G60" s="45"/>
      <c r="H60" s="4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6" t="s">
        <v>15</v>
      </c>
      <c r="BV60" s="6"/>
      <c r="BW60" s="6"/>
      <c r="BX60" s="6"/>
      <c r="BY60" s="6"/>
      <c r="BZ60" s="6"/>
      <c r="CA60" s="6"/>
      <c r="CB60" s="6"/>
      <c r="CC60" s="6" t="s">
        <v>15</v>
      </c>
      <c r="CD60" s="6"/>
      <c r="CE60" s="6"/>
      <c r="CF60" s="6"/>
      <c r="CG60" s="6"/>
      <c r="CH60" s="6"/>
      <c r="CI60" s="6"/>
      <c r="CJ60" s="6"/>
      <c r="CK60" s="6" t="s">
        <v>15</v>
      </c>
      <c r="CL60" s="6"/>
      <c r="CM60" s="6"/>
      <c r="CN60" s="6"/>
      <c r="CO60" s="6"/>
      <c r="CP60" s="6"/>
      <c r="CQ60" s="6"/>
      <c r="CR60" s="6"/>
      <c r="CS60" s="6" t="s">
        <v>15</v>
      </c>
      <c r="CT60" s="6"/>
      <c r="CU60" s="6"/>
      <c r="CV60" s="6"/>
      <c r="CW60" s="6"/>
      <c r="CX60" s="6"/>
      <c r="CY60" s="6"/>
      <c r="CZ60" s="6"/>
      <c r="DA60" s="6" t="s">
        <v>15</v>
      </c>
      <c r="DB60" s="6"/>
      <c r="DC60" s="6"/>
      <c r="DD60" s="6"/>
      <c r="DE60" s="6"/>
      <c r="DF60" s="6"/>
      <c r="DG60" s="6"/>
      <c r="DH60" s="6"/>
      <c r="DI60" s="6" t="s">
        <v>15</v>
      </c>
      <c r="DJ60" s="6"/>
      <c r="DK60" s="6"/>
      <c r="DL60" s="6"/>
      <c r="DM60" s="6"/>
      <c r="DN60" s="6"/>
      <c r="DO60" s="6"/>
      <c r="DP60" s="6"/>
      <c r="DQ60" s="6" t="s">
        <v>15</v>
      </c>
      <c r="DR60" s="6"/>
      <c r="DS60" s="6"/>
      <c r="DT60" s="6"/>
      <c r="DU60" s="6"/>
      <c r="DV60" s="6"/>
      <c r="DW60" s="6"/>
      <c r="DX60" s="6"/>
      <c r="DY60" s="6" t="s">
        <v>15</v>
      </c>
      <c r="DZ60" s="6"/>
      <c r="EA60" s="6"/>
      <c r="EB60" s="6"/>
      <c r="EC60" s="6"/>
      <c r="ED60" s="6"/>
      <c r="EE60" s="6"/>
      <c r="EF60" s="6"/>
      <c r="EG60" s="6" t="s">
        <v>15</v>
      </c>
      <c r="EH60" s="6"/>
      <c r="EI60" s="6"/>
      <c r="EJ60" s="6"/>
      <c r="EK60" s="6"/>
      <c r="EL60" s="6"/>
      <c r="EM60" s="6"/>
      <c r="EN60" s="6"/>
      <c r="EO60" s="6" t="s">
        <v>15</v>
      </c>
      <c r="EP60" s="6"/>
      <c r="EQ60" s="6"/>
      <c r="ER60" s="6"/>
      <c r="ES60" s="6"/>
      <c r="ET60" s="6"/>
      <c r="EU60" s="6"/>
      <c r="EV60" s="6"/>
      <c r="EW60" s="6" t="s">
        <v>15</v>
      </c>
      <c r="EX60" s="6"/>
      <c r="EY60" s="6"/>
      <c r="EZ60" s="6"/>
      <c r="FA60" s="6"/>
      <c r="FB60" s="6"/>
      <c r="FC60" s="6"/>
      <c r="FD60" s="6"/>
      <c r="FE60" s="6" t="s">
        <v>15</v>
      </c>
      <c r="FF60" s="6"/>
      <c r="FG60" s="6"/>
      <c r="FH60" s="6"/>
      <c r="FI60" s="6"/>
      <c r="FJ60" s="6"/>
      <c r="FK60" s="6"/>
      <c r="FL60" s="6"/>
      <c r="FM60" s="6" t="s">
        <v>15</v>
      </c>
      <c r="FN60" s="6"/>
      <c r="FO60" s="6"/>
      <c r="FP60" s="6"/>
      <c r="FQ60" s="6"/>
      <c r="FR60" s="6"/>
      <c r="FS60" s="6"/>
      <c r="FT60" s="6"/>
      <c r="FU60" s="6" t="s">
        <v>15</v>
      </c>
      <c r="FV60" s="6"/>
      <c r="FW60" s="6"/>
      <c r="FX60" s="6"/>
      <c r="FY60" s="6"/>
      <c r="FZ60" s="6"/>
      <c r="GA60" s="6"/>
      <c r="GB60" s="6"/>
      <c r="GC60" s="6" t="s">
        <v>15</v>
      </c>
      <c r="GD60" s="6"/>
      <c r="GE60" s="6"/>
      <c r="GF60" s="6"/>
      <c r="GG60" s="6"/>
      <c r="GH60" s="6"/>
      <c r="GI60" s="6"/>
      <c r="GJ60" s="6"/>
      <c r="GK60" s="6" t="s">
        <v>15</v>
      </c>
      <c r="GL60" s="6"/>
      <c r="GM60" s="6"/>
      <c r="GN60" s="6"/>
      <c r="GO60" s="6"/>
      <c r="GP60" s="6"/>
      <c r="GQ60" s="6"/>
      <c r="GR60" s="6"/>
      <c r="GS60" s="6" t="s">
        <v>15</v>
      </c>
      <c r="GT60" s="6"/>
      <c r="GU60" s="6"/>
      <c r="GV60" s="6"/>
      <c r="GW60" s="6"/>
      <c r="GX60" s="6"/>
      <c r="GY60" s="6"/>
      <c r="GZ60" s="6"/>
      <c r="HA60" s="6" t="s">
        <v>15</v>
      </c>
      <c r="HB60" s="6"/>
      <c r="HC60" s="6"/>
      <c r="HD60" s="6"/>
      <c r="HE60" s="6"/>
      <c r="HF60" s="6"/>
      <c r="HG60" s="6"/>
      <c r="HH60" s="6"/>
      <c r="HI60" s="6" t="s">
        <v>15</v>
      </c>
      <c r="HJ60" s="6"/>
      <c r="HK60" s="6"/>
      <c r="HL60" s="6"/>
      <c r="HM60" s="6"/>
      <c r="HN60" s="6"/>
      <c r="HO60" s="6"/>
      <c r="HP60" s="6"/>
      <c r="HQ60" s="6" t="s">
        <v>15</v>
      </c>
      <c r="HR60" s="6"/>
      <c r="HS60" s="6"/>
      <c r="HT60" s="6"/>
      <c r="HU60" s="6"/>
      <c r="HV60" s="6"/>
      <c r="HW60" s="6"/>
      <c r="HX60" s="6"/>
      <c r="HY60" s="6" t="s">
        <v>15</v>
      </c>
      <c r="HZ60" s="6"/>
      <c r="IA60" s="6"/>
      <c r="IB60" s="6"/>
      <c r="IC60" s="6"/>
      <c r="ID60" s="6"/>
      <c r="IE60" s="6"/>
      <c r="IF60" s="6"/>
      <c r="IG60" s="6" t="s">
        <v>15</v>
      </c>
      <c r="IH60" s="6"/>
      <c r="II60" s="6"/>
      <c r="IJ60" s="6"/>
      <c r="IK60" s="6"/>
      <c r="IL60" s="6"/>
      <c r="IM60" s="6"/>
      <c r="IN60" s="6"/>
      <c r="IO60" s="6" t="s">
        <v>15</v>
      </c>
      <c r="IP60" s="6"/>
      <c r="IQ60" s="6"/>
      <c r="IR60" s="6"/>
      <c r="IS60" s="6"/>
      <c r="IT60" s="6"/>
      <c r="IU60" s="6"/>
      <c r="IV60" s="6"/>
    </row>
    <row r="61" spans="1:1024" s="48" customFormat="1">
      <c r="A61" s="8" t="s">
        <v>16</v>
      </c>
      <c r="B61" s="8"/>
      <c r="C61" s="8"/>
      <c r="D61" s="8"/>
      <c r="E61" s="8"/>
      <c r="F61" s="8"/>
      <c r="G61" s="8"/>
      <c r="H61" s="8"/>
      <c r="I61" s="47"/>
      <c r="Q61" s="47"/>
      <c r="R61" s="49"/>
      <c r="Y61" s="47"/>
      <c r="Z61" s="49"/>
      <c r="AG61" s="47"/>
      <c r="AH61" s="49"/>
      <c r="AO61" s="47"/>
      <c r="AP61" s="49"/>
      <c r="AW61" s="47"/>
      <c r="AX61" s="49"/>
      <c r="BE61" s="47"/>
      <c r="BF61" s="49"/>
      <c r="BM61" s="47"/>
      <c r="BN61" s="49"/>
      <c r="BU61" s="47"/>
      <c r="BV61" s="49"/>
      <c r="CC61" s="47"/>
      <c r="CD61" s="49"/>
      <c r="CK61" s="47"/>
      <c r="CL61" s="49"/>
      <c r="CS61" s="47"/>
      <c r="CT61" s="49"/>
      <c r="DA61" s="47"/>
      <c r="DB61" s="49"/>
      <c r="DI61" s="47"/>
      <c r="DJ61" s="49"/>
      <c r="DQ61" s="47"/>
      <c r="DR61" s="49"/>
      <c r="DY61" s="47"/>
      <c r="DZ61" s="49"/>
      <c r="EG61" s="47"/>
      <c r="EH61" s="49"/>
      <c r="EO61" s="47"/>
      <c r="EP61" s="49"/>
      <c r="EW61" s="47"/>
      <c r="EX61" s="49"/>
      <c r="FE61" s="47"/>
      <c r="FF61" s="49"/>
      <c r="FM61" s="47"/>
      <c r="FN61" s="49"/>
      <c r="FU61" s="47"/>
      <c r="FV61" s="49"/>
      <c r="GC61" s="47"/>
      <c r="GD61" s="49"/>
      <c r="GK61" s="47"/>
      <c r="GL61" s="49"/>
      <c r="GS61" s="47"/>
      <c r="GT61" s="49"/>
      <c r="HA61" s="47"/>
      <c r="HB61" s="49"/>
      <c r="HI61" s="47"/>
      <c r="HJ61" s="49"/>
      <c r="HQ61" s="47"/>
      <c r="HR61" s="49"/>
      <c r="HY61" s="47"/>
      <c r="HZ61" s="49"/>
      <c r="IG61" s="47"/>
      <c r="IH61" s="49"/>
      <c r="IO61" s="47"/>
      <c r="IP61" s="49"/>
    </row>
    <row r="62" spans="1:1024" s="50" customFormat="1">
      <c r="A62" s="42"/>
      <c r="B62" s="43"/>
      <c r="C62" s="44"/>
      <c r="D62" s="44"/>
      <c r="E62" s="44"/>
      <c r="F62" s="44"/>
      <c r="G62" s="45"/>
      <c r="H62" s="4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4" t="s">
        <v>17</v>
      </c>
      <c r="BV62" s="4"/>
      <c r="BW62" s="4"/>
      <c r="BX62" s="4"/>
      <c r="BY62" s="4"/>
      <c r="BZ62" s="4"/>
      <c r="CA62" s="4"/>
      <c r="CB62" s="4"/>
      <c r="CC62" s="4" t="s">
        <v>17</v>
      </c>
      <c r="CD62" s="4"/>
      <c r="CE62" s="4"/>
      <c r="CF62" s="4"/>
      <c r="CG62" s="4"/>
      <c r="CH62" s="4"/>
      <c r="CI62" s="4"/>
      <c r="CJ62" s="4"/>
      <c r="CK62" s="4" t="s">
        <v>17</v>
      </c>
      <c r="CL62" s="4"/>
      <c r="CM62" s="4"/>
      <c r="CN62" s="4"/>
      <c r="CO62" s="4"/>
      <c r="CP62" s="4"/>
      <c r="CQ62" s="4"/>
      <c r="CR62" s="4"/>
      <c r="CS62" s="4" t="s">
        <v>17</v>
      </c>
      <c r="CT62" s="4"/>
      <c r="CU62" s="4"/>
      <c r="CV62" s="4"/>
      <c r="CW62" s="4"/>
      <c r="CX62" s="4"/>
      <c r="CY62" s="4"/>
      <c r="CZ62" s="4"/>
      <c r="DA62" s="4" t="s">
        <v>17</v>
      </c>
      <c r="DB62" s="4"/>
      <c r="DC62" s="4"/>
      <c r="DD62" s="4"/>
      <c r="DE62" s="4"/>
      <c r="DF62" s="4"/>
      <c r="DG62" s="4"/>
      <c r="DH62" s="4"/>
      <c r="DI62" s="4" t="s">
        <v>17</v>
      </c>
      <c r="DJ62" s="4"/>
      <c r="DK62" s="4"/>
      <c r="DL62" s="4"/>
      <c r="DM62" s="4"/>
      <c r="DN62" s="4"/>
      <c r="DO62" s="4"/>
      <c r="DP62" s="4"/>
      <c r="DQ62" s="4" t="s">
        <v>17</v>
      </c>
      <c r="DR62" s="4"/>
      <c r="DS62" s="4"/>
      <c r="DT62" s="4"/>
      <c r="DU62" s="4"/>
      <c r="DV62" s="4"/>
      <c r="DW62" s="4"/>
      <c r="DX62" s="4"/>
      <c r="DY62" s="4" t="s">
        <v>17</v>
      </c>
      <c r="DZ62" s="4"/>
      <c r="EA62" s="4"/>
      <c r="EB62" s="4"/>
      <c r="EC62" s="4"/>
      <c r="ED62" s="4"/>
      <c r="EE62" s="4"/>
      <c r="EF62" s="4"/>
      <c r="EG62" s="4" t="s">
        <v>17</v>
      </c>
      <c r="EH62" s="4"/>
      <c r="EI62" s="4"/>
      <c r="EJ62" s="4"/>
      <c r="EK62" s="4"/>
      <c r="EL62" s="4"/>
      <c r="EM62" s="4"/>
      <c r="EN62" s="4"/>
      <c r="EO62" s="4" t="s">
        <v>17</v>
      </c>
      <c r="EP62" s="4"/>
      <c r="EQ62" s="4"/>
      <c r="ER62" s="4"/>
      <c r="ES62" s="4"/>
      <c r="ET62" s="4"/>
      <c r="EU62" s="4"/>
      <c r="EV62" s="4"/>
      <c r="EW62" s="4" t="s">
        <v>17</v>
      </c>
      <c r="EX62" s="4"/>
      <c r="EY62" s="4"/>
      <c r="EZ62" s="4"/>
      <c r="FA62" s="4"/>
      <c r="FB62" s="4"/>
      <c r="FC62" s="4"/>
      <c r="FD62" s="4"/>
      <c r="FE62" s="4" t="s">
        <v>17</v>
      </c>
      <c r="FF62" s="4"/>
      <c r="FG62" s="4"/>
      <c r="FH62" s="4"/>
      <c r="FI62" s="4"/>
      <c r="FJ62" s="4"/>
      <c r="FK62" s="4"/>
      <c r="FL62" s="4"/>
      <c r="FM62" s="4" t="s">
        <v>17</v>
      </c>
      <c r="FN62" s="4"/>
      <c r="FO62" s="4"/>
      <c r="FP62" s="4"/>
      <c r="FQ62" s="4"/>
      <c r="FR62" s="4"/>
      <c r="FS62" s="4"/>
      <c r="FT62" s="4"/>
      <c r="FU62" s="4" t="s">
        <v>17</v>
      </c>
      <c r="FV62" s="4"/>
      <c r="FW62" s="4"/>
      <c r="FX62" s="4"/>
      <c r="FY62" s="4"/>
      <c r="FZ62" s="4"/>
      <c r="GA62" s="4"/>
      <c r="GB62" s="4"/>
      <c r="GC62" s="4" t="s">
        <v>17</v>
      </c>
      <c r="GD62" s="4"/>
      <c r="GE62" s="4"/>
      <c r="GF62" s="4"/>
      <c r="GG62" s="4"/>
      <c r="GH62" s="4"/>
      <c r="GI62" s="4"/>
      <c r="GJ62" s="4"/>
      <c r="GK62" s="4" t="s">
        <v>17</v>
      </c>
      <c r="GL62" s="4"/>
      <c r="GM62" s="4"/>
      <c r="GN62" s="4"/>
      <c r="GO62" s="4"/>
      <c r="GP62" s="4"/>
      <c r="GQ62" s="4"/>
      <c r="GR62" s="4"/>
      <c r="GS62" s="4" t="s">
        <v>17</v>
      </c>
      <c r="GT62" s="4"/>
      <c r="GU62" s="4"/>
      <c r="GV62" s="4"/>
      <c r="GW62" s="4"/>
      <c r="GX62" s="4"/>
      <c r="GY62" s="4"/>
      <c r="GZ62" s="4"/>
      <c r="HA62" s="4" t="s">
        <v>17</v>
      </c>
      <c r="HB62" s="4"/>
      <c r="HC62" s="4"/>
      <c r="HD62" s="4"/>
      <c r="HE62" s="4"/>
      <c r="HF62" s="4"/>
      <c r="HG62" s="4"/>
      <c r="HH62" s="4"/>
      <c r="HI62" s="4" t="s">
        <v>17</v>
      </c>
      <c r="HJ62" s="4"/>
      <c r="HK62" s="4"/>
      <c r="HL62" s="4"/>
      <c r="HM62" s="4"/>
      <c r="HN62" s="4"/>
      <c r="HO62" s="4"/>
      <c r="HP62" s="4"/>
      <c r="HQ62" s="4" t="s">
        <v>17</v>
      </c>
      <c r="HR62" s="4"/>
      <c r="HS62" s="4"/>
      <c r="HT62" s="4"/>
      <c r="HU62" s="4"/>
      <c r="HV62" s="4"/>
      <c r="HW62" s="4"/>
      <c r="HX62" s="4"/>
      <c r="HY62" s="4" t="s">
        <v>17</v>
      </c>
      <c r="HZ62" s="4"/>
      <c r="IA62" s="4"/>
      <c r="IB62" s="4"/>
      <c r="IC62" s="4"/>
      <c r="ID62" s="4"/>
      <c r="IE62" s="4"/>
      <c r="IF62" s="4"/>
      <c r="IG62" s="4" t="s">
        <v>17</v>
      </c>
      <c r="IH62" s="4"/>
      <c r="II62" s="4"/>
      <c r="IJ62" s="4"/>
      <c r="IK62" s="4"/>
      <c r="IL62" s="4"/>
      <c r="IM62" s="4"/>
      <c r="IN62" s="4"/>
      <c r="IO62" s="4" t="s">
        <v>17</v>
      </c>
      <c r="IP62" s="4"/>
      <c r="IQ62" s="4"/>
      <c r="IR62" s="4"/>
      <c r="IS62" s="4"/>
      <c r="IT62" s="4"/>
      <c r="IU62" s="4"/>
      <c r="IV62" s="4"/>
    </row>
    <row r="63" spans="1:1024" s="52" customFormat="1">
      <c r="A63" s="3" t="s">
        <v>18</v>
      </c>
      <c r="B63" s="3"/>
      <c r="C63" s="3"/>
      <c r="D63" s="3"/>
      <c r="E63" s="3"/>
      <c r="F63" s="3"/>
      <c r="G63" s="3"/>
      <c r="H63" s="3"/>
      <c r="I63" s="51"/>
      <c r="Q63" s="51"/>
      <c r="R63" s="53"/>
      <c r="Y63" s="51"/>
      <c r="Z63" s="53"/>
      <c r="AG63" s="51"/>
      <c r="AH63" s="53"/>
      <c r="AO63" s="51"/>
      <c r="AP63" s="53"/>
      <c r="AW63" s="51"/>
      <c r="AX63" s="53"/>
      <c r="BE63" s="51"/>
      <c r="BF63" s="53"/>
      <c r="BM63" s="51"/>
      <c r="BN63" s="53"/>
      <c r="BU63" s="51"/>
      <c r="BV63" s="53"/>
      <c r="CC63" s="51"/>
      <c r="CD63" s="53"/>
      <c r="CK63" s="51"/>
      <c r="CL63" s="53"/>
      <c r="CS63" s="51"/>
      <c r="CT63" s="53"/>
      <c r="DA63" s="51"/>
      <c r="DB63" s="53"/>
      <c r="DI63" s="51"/>
      <c r="DJ63" s="53"/>
      <c r="DQ63" s="51"/>
      <c r="DR63" s="53"/>
      <c r="DY63" s="51"/>
      <c r="DZ63" s="53"/>
      <c r="EG63" s="51"/>
      <c r="EH63" s="53"/>
      <c r="EO63" s="51"/>
      <c r="EP63" s="53"/>
      <c r="EW63" s="51"/>
      <c r="EX63" s="53"/>
      <c r="FE63" s="51"/>
      <c r="FF63" s="53"/>
      <c r="FM63" s="51"/>
      <c r="FN63" s="53"/>
      <c r="FU63" s="51"/>
      <c r="FV63" s="53"/>
      <c r="GC63" s="51"/>
      <c r="GD63" s="53"/>
      <c r="GK63" s="51"/>
      <c r="GL63" s="53"/>
      <c r="GS63" s="51"/>
      <c r="GT63" s="53"/>
      <c r="HA63" s="51"/>
      <c r="HB63" s="53"/>
      <c r="HI63" s="51"/>
      <c r="HJ63" s="53"/>
      <c r="HQ63" s="51"/>
      <c r="HR63" s="53"/>
      <c r="HY63" s="51"/>
      <c r="HZ63" s="53"/>
      <c r="IG63" s="51"/>
      <c r="IH63" s="53"/>
      <c r="IO63" s="51"/>
      <c r="IP63" s="53"/>
    </row>
    <row r="64" spans="1:1024" s="54" customFormat="1" ht="17.100000000000001" customHeight="1">
      <c r="A64" s="42"/>
      <c r="B64" s="8" t="s">
        <v>19</v>
      </c>
      <c r="C64" s="8"/>
      <c r="D64" s="8"/>
      <c r="E64" s="8"/>
      <c r="F64" s="8"/>
      <c r="G64" s="8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 t="s">
        <v>18</v>
      </c>
      <c r="BV64" s="2"/>
      <c r="BW64" s="2"/>
      <c r="BX64" s="2"/>
      <c r="BY64" s="2"/>
      <c r="BZ64" s="2"/>
      <c r="CA64" s="2"/>
      <c r="CB64" s="2"/>
      <c r="CC64" s="2" t="s">
        <v>18</v>
      </c>
      <c r="CD64" s="2"/>
      <c r="CE64" s="2"/>
      <c r="CF64" s="2"/>
      <c r="CG64" s="2"/>
      <c r="CH64" s="2"/>
      <c r="CI64" s="2"/>
      <c r="CJ64" s="2"/>
      <c r="CK64" s="2" t="s">
        <v>18</v>
      </c>
      <c r="CL64" s="2"/>
      <c r="CM64" s="2"/>
      <c r="CN64" s="2"/>
      <c r="CO64" s="2"/>
      <c r="CP64" s="2"/>
      <c r="CQ64" s="2"/>
      <c r="CR64" s="2"/>
      <c r="CS64" s="2" t="s">
        <v>18</v>
      </c>
      <c r="CT64" s="2"/>
      <c r="CU64" s="2"/>
      <c r="CV64" s="2"/>
      <c r="CW64" s="2"/>
      <c r="CX64" s="2"/>
      <c r="CY64" s="2"/>
      <c r="CZ64" s="2"/>
      <c r="DA64" s="2" t="s">
        <v>18</v>
      </c>
      <c r="DB64" s="2"/>
      <c r="DC64" s="2"/>
      <c r="DD64" s="2"/>
      <c r="DE64" s="2"/>
      <c r="DF64" s="2"/>
      <c r="DG64" s="2"/>
      <c r="DH64" s="2"/>
      <c r="DI64" s="2" t="s">
        <v>18</v>
      </c>
      <c r="DJ64" s="2"/>
      <c r="DK64" s="2"/>
      <c r="DL64" s="2"/>
      <c r="DM64" s="2"/>
      <c r="DN64" s="2"/>
      <c r="DO64" s="2"/>
      <c r="DP64" s="2"/>
      <c r="DQ64" s="2" t="s">
        <v>18</v>
      </c>
      <c r="DR64" s="2"/>
      <c r="DS64" s="2"/>
      <c r="DT64" s="2"/>
      <c r="DU64" s="2"/>
      <c r="DV64" s="2"/>
      <c r="DW64" s="2"/>
      <c r="DX64" s="2"/>
      <c r="DY64" s="2" t="s">
        <v>18</v>
      </c>
      <c r="DZ64" s="2"/>
      <c r="EA64" s="2"/>
      <c r="EB64" s="2"/>
      <c r="EC64" s="2"/>
      <c r="ED64" s="2"/>
      <c r="EE64" s="2"/>
      <c r="EF64" s="2"/>
      <c r="EG64" s="2" t="s">
        <v>18</v>
      </c>
      <c r="EH64" s="2"/>
      <c r="EI64" s="2"/>
      <c r="EJ64" s="2"/>
      <c r="EK64" s="2"/>
      <c r="EL64" s="2"/>
      <c r="EM64" s="2"/>
      <c r="EN64" s="2"/>
      <c r="EO64" s="2" t="s">
        <v>18</v>
      </c>
      <c r="EP64" s="2"/>
      <c r="EQ64" s="2"/>
      <c r="ER64" s="2"/>
      <c r="ES64" s="2"/>
      <c r="ET64" s="2"/>
      <c r="EU64" s="2"/>
      <c r="EV64" s="2"/>
      <c r="EW64" s="2" t="s">
        <v>18</v>
      </c>
      <c r="EX64" s="2"/>
      <c r="EY64" s="2"/>
      <c r="EZ64" s="2"/>
      <c r="FA64" s="2"/>
      <c r="FB64" s="2"/>
      <c r="FC64" s="2"/>
      <c r="FD64" s="2"/>
      <c r="FE64" s="2" t="s">
        <v>18</v>
      </c>
      <c r="FF64" s="2"/>
      <c r="FG64" s="2"/>
      <c r="FH64" s="2"/>
      <c r="FI64" s="2"/>
      <c r="FJ64" s="2"/>
      <c r="FK64" s="2"/>
      <c r="FL64" s="2"/>
      <c r="FM64" s="2" t="s">
        <v>18</v>
      </c>
      <c r="FN64" s="2"/>
      <c r="FO64" s="2"/>
      <c r="FP64" s="2"/>
      <c r="FQ64" s="2"/>
      <c r="FR64" s="2"/>
      <c r="FS64" s="2"/>
      <c r="FT64" s="2"/>
      <c r="FU64" s="2" t="s">
        <v>18</v>
      </c>
      <c r="FV64" s="2"/>
      <c r="FW64" s="2"/>
      <c r="FX64" s="2"/>
      <c r="FY64" s="2"/>
      <c r="FZ64" s="2"/>
      <c r="GA64" s="2"/>
      <c r="GB64" s="2"/>
      <c r="GC64" s="2" t="s">
        <v>18</v>
      </c>
      <c r="GD64" s="2"/>
      <c r="GE64" s="2"/>
      <c r="GF64" s="2"/>
      <c r="GG64" s="2"/>
      <c r="GH64" s="2"/>
      <c r="GI64" s="2"/>
      <c r="GJ64" s="2"/>
      <c r="GK64" s="2" t="s">
        <v>18</v>
      </c>
      <c r="GL64" s="2"/>
      <c r="GM64" s="2"/>
      <c r="GN64" s="2"/>
      <c r="GO64" s="2"/>
      <c r="GP64" s="2"/>
      <c r="GQ64" s="2"/>
      <c r="GR64" s="2"/>
      <c r="GS64" s="2" t="s">
        <v>18</v>
      </c>
      <c r="GT64" s="2"/>
      <c r="GU64" s="2"/>
      <c r="GV64" s="2"/>
      <c r="GW64" s="2"/>
      <c r="GX64" s="2"/>
      <c r="GY64" s="2"/>
      <c r="GZ64" s="2"/>
      <c r="HA64" s="2" t="s">
        <v>18</v>
      </c>
      <c r="HB64" s="2"/>
      <c r="HC64" s="2"/>
      <c r="HD64" s="2"/>
      <c r="HE64" s="2"/>
      <c r="HF64" s="2"/>
      <c r="HG64" s="2"/>
      <c r="HH64" s="2"/>
      <c r="HI64" s="2" t="s">
        <v>18</v>
      </c>
      <c r="HJ64" s="2"/>
      <c r="HK64" s="2"/>
      <c r="HL64" s="2"/>
      <c r="HM64" s="2"/>
      <c r="HN64" s="2"/>
      <c r="HO64" s="2"/>
      <c r="HP64" s="2"/>
      <c r="HQ64" s="2" t="s">
        <v>18</v>
      </c>
      <c r="HR64" s="2"/>
      <c r="HS64" s="2"/>
      <c r="HT64" s="2"/>
      <c r="HU64" s="2"/>
      <c r="HV64" s="2"/>
      <c r="HW64" s="2"/>
      <c r="HX64" s="2"/>
      <c r="HY64" s="2" t="s">
        <v>18</v>
      </c>
      <c r="HZ64" s="2"/>
      <c r="IA64" s="2"/>
      <c r="IB64" s="2"/>
      <c r="IC64" s="2"/>
      <c r="ID64" s="2"/>
      <c r="IE64" s="2"/>
      <c r="IF64" s="2"/>
      <c r="IG64" s="2" t="s">
        <v>18</v>
      </c>
      <c r="IH64" s="2"/>
      <c r="II64" s="2"/>
      <c r="IJ64" s="2"/>
      <c r="IK64" s="2"/>
      <c r="IL64" s="2"/>
      <c r="IM64" s="2"/>
      <c r="IN64" s="2"/>
      <c r="IO64" s="2" t="s">
        <v>18</v>
      </c>
      <c r="IP64" s="2"/>
      <c r="IQ64" s="2"/>
      <c r="IR64" s="2"/>
      <c r="IS64" s="2"/>
      <c r="IT64" s="2"/>
      <c r="IU64" s="2"/>
      <c r="IV64" s="2"/>
    </row>
    <row r="65" spans="1:256" s="55" customFormat="1" ht="17.100000000000001" customHeight="1">
      <c r="A65" s="42"/>
      <c r="B65" s="43"/>
      <c r="C65" s="44"/>
      <c r="D65" s="44"/>
      <c r="E65" s="44"/>
      <c r="F65" s="44"/>
      <c r="G65" s="45"/>
      <c r="H65" s="45"/>
      <c r="I65" s="52"/>
      <c r="Q65" s="52"/>
      <c r="R65" s="1"/>
      <c r="S65" s="1"/>
      <c r="T65" s="1"/>
      <c r="U65" s="1"/>
      <c r="V65" s="1"/>
      <c r="W65" s="1"/>
      <c r="X65" s="1"/>
      <c r="Y65" s="52"/>
      <c r="Z65" s="1"/>
      <c r="AA65" s="1"/>
      <c r="AB65" s="1"/>
      <c r="AC65" s="1"/>
      <c r="AD65" s="1"/>
      <c r="AE65" s="1"/>
      <c r="AF65" s="1"/>
      <c r="AG65" s="52"/>
      <c r="AH65" s="1"/>
      <c r="AI65" s="1"/>
      <c r="AJ65" s="1"/>
      <c r="AK65" s="1"/>
      <c r="AL65" s="1"/>
      <c r="AM65" s="1"/>
      <c r="AN65" s="1"/>
      <c r="AO65" s="52"/>
      <c r="AP65" s="1"/>
      <c r="AQ65" s="1"/>
      <c r="AR65" s="1"/>
      <c r="AS65" s="1"/>
      <c r="AT65" s="1"/>
      <c r="AU65" s="1"/>
      <c r="AV65" s="1"/>
      <c r="AW65" s="52"/>
      <c r="AX65" s="1"/>
      <c r="AY65" s="1"/>
      <c r="AZ65" s="1"/>
      <c r="BA65" s="1"/>
      <c r="BB65" s="1"/>
      <c r="BC65" s="1"/>
      <c r="BD65" s="1"/>
      <c r="BE65" s="52"/>
      <c r="BF65" s="1"/>
      <c r="BG65" s="1"/>
      <c r="BH65" s="1"/>
      <c r="BI65" s="1"/>
      <c r="BJ65" s="1"/>
      <c r="BK65" s="1"/>
      <c r="BL65" s="1"/>
      <c r="BM65" s="52"/>
      <c r="BN65" s="1" t="s">
        <v>19</v>
      </c>
      <c r="BO65" s="1"/>
      <c r="BP65" s="1"/>
      <c r="BQ65" s="1"/>
      <c r="BR65" s="1"/>
      <c r="BS65" s="1"/>
      <c r="BT65" s="1"/>
      <c r="BU65" s="52"/>
      <c r="BV65" s="1" t="s">
        <v>19</v>
      </c>
      <c r="BW65" s="1"/>
      <c r="BX65" s="1"/>
      <c r="BY65" s="1"/>
      <c r="BZ65" s="1"/>
      <c r="CA65" s="1"/>
      <c r="CB65" s="1"/>
      <c r="CC65" s="52"/>
      <c r="CD65" s="1" t="s">
        <v>19</v>
      </c>
      <c r="CE65" s="1"/>
      <c r="CF65" s="1"/>
      <c r="CG65" s="1"/>
      <c r="CH65" s="1"/>
      <c r="CI65" s="1"/>
      <c r="CJ65" s="1"/>
      <c r="CK65" s="52"/>
      <c r="CL65" s="1" t="s">
        <v>19</v>
      </c>
      <c r="CM65" s="1"/>
      <c r="CN65" s="1"/>
      <c r="CO65" s="1"/>
      <c r="CP65" s="1"/>
      <c r="CQ65" s="1"/>
      <c r="CR65" s="1"/>
      <c r="CS65" s="52"/>
      <c r="CT65" s="1" t="s">
        <v>19</v>
      </c>
      <c r="CU65" s="1"/>
      <c r="CV65" s="1"/>
      <c r="CW65" s="1"/>
      <c r="CX65" s="1"/>
      <c r="CY65" s="1"/>
      <c r="CZ65" s="1"/>
      <c r="DA65" s="52"/>
      <c r="DB65" s="1" t="s">
        <v>19</v>
      </c>
      <c r="DC65" s="1"/>
      <c r="DD65" s="1"/>
      <c r="DE65" s="1"/>
      <c r="DF65" s="1"/>
      <c r="DG65" s="1"/>
      <c r="DH65" s="1"/>
      <c r="DI65" s="52"/>
      <c r="DJ65" s="1" t="s">
        <v>19</v>
      </c>
      <c r="DK65" s="1"/>
      <c r="DL65" s="1"/>
      <c r="DM65" s="1"/>
      <c r="DN65" s="1"/>
      <c r="DO65" s="1"/>
      <c r="DP65" s="1"/>
      <c r="DQ65" s="52"/>
      <c r="DR65" s="1" t="s">
        <v>19</v>
      </c>
      <c r="DS65" s="1"/>
      <c r="DT65" s="1"/>
      <c r="DU65" s="1"/>
      <c r="DV65" s="1"/>
      <c r="DW65" s="1"/>
      <c r="DX65" s="1"/>
      <c r="DY65" s="52"/>
      <c r="DZ65" s="1" t="s">
        <v>19</v>
      </c>
      <c r="EA65" s="1"/>
      <c r="EB65" s="1"/>
      <c r="EC65" s="1"/>
      <c r="ED65" s="1"/>
      <c r="EE65" s="1"/>
      <c r="EF65" s="1"/>
      <c r="EG65" s="52"/>
      <c r="EH65" s="1" t="s">
        <v>19</v>
      </c>
      <c r="EI65" s="1"/>
      <c r="EJ65" s="1"/>
      <c r="EK65" s="1"/>
      <c r="EL65" s="1"/>
      <c r="EM65" s="1"/>
      <c r="EN65" s="1"/>
      <c r="EO65" s="52"/>
      <c r="EP65" s="1" t="s">
        <v>19</v>
      </c>
      <c r="EQ65" s="1"/>
      <c r="ER65" s="1"/>
      <c r="ES65" s="1"/>
      <c r="ET65" s="1"/>
      <c r="EU65" s="1"/>
      <c r="EV65" s="1"/>
      <c r="EW65" s="52"/>
      <c r="EX65" s="1" t="s">
        <v>19</v>
      </c>
      <c r="EY65" s="1"/>
      <c r="EZ65" s="1"/>
      <c r="FA65" s="1"/>
      <c r="FB65" s="1"/>
      <c r="FC65" s="1"/>
      <c r="FD65" s="1"/>
      <c r="FE65" s="52"/>
      <c r="FF65" s="1" t="s">
        <v>19</v>
      </c>
      <c r="FG65" s="1"/>
      <c r="FH65" s="1"/>
      <c r="FI65" s="1"/>
      <c r="FJ65" s="1"/>
      <c r="FK65" s="1"/>
      <c r="FL65" s="1"/>
      <c r="FM65" s="52"/>
      <c r="FN65" s="1" t="s">
        <v>19</v>
      </c>
      <c r="FO65" s="1"/>
      <c r="FP65" s="1"/>
      <c r="FQ65" s="1"/>
      <c r="FR65" s="1"/>
      <c r="FS65" s="1"/>
      <c r="FT65" s="1"/>
      <c r="FU65" s="52"/>
      <c r="FV65" s="1" t="s">
        <v>19</v>
      </c>
      <c r="FW65" s="1"/>
      <c r="FX65" s="1"/>
      <c r="FY65" s="1"/>
      <c r="FZ65" s="1"/>
      <c r="GA65" s="1"/>
      <c r="GB65" s="1"/>
      <c r="GC65" s="52"/>
      <c r="GD65" s="1" t="s">
        <v>19</v>
      </c>
      <c r="GE65" s="1"/>
      <c r="GF65" s="1"/>
      <c r="GG65" s="1"/>
      <c r="GH65" s="1"/>
      <c r="GI65" s="1"/>
      <c r="GJ65" s="1"/>
      <c r="GK65" s="52"/>
      <c r="GL65" s="1" t="s">
        <v>19</v>
      </c>
      <c r="GM65" s="1"/>
      <c r="GN65" s="1"/>
      <c r="GO65" s="1"/>
      <c r="GP65" s="1"/>
      <c r="GQ65" s="1"/>
      <c r="GR65" s="1"/>
      <c r="GS65" s="52"/>
      <c r="GT65" s="1" t="s">
        <v>19</v>
      </c>
      <c r="GU65" s="1"/>
      <c r="GV65" s="1"/>
      <c r="GW65" s="1"/>
      <c r="GX65" s="1"/>
      <c r="GY65" s="1"/>
      <c r="GZ65" s="1"/>
      <c r="HA65" s="52"/>
      <c r="HB65" s="1" t="s">
        <v>19</v>
      </c>
      <c r="HC65" s="1"/>
      <c r="HD65" s="1"/>
      <c r="HE65" s="1"/>
      <c r="HF65" s="1"/>
      <c r="HG65" s="1"/>
      <c r="HH65" s="1"/>
      <c r="HI65" s="52"/>
      <c r="HJ65" s="1" t="s">
        <v>19</v>
      </c>
      <c r="HK65" s="1"/>
      <c r="HL65" s="1"/>
      <c r="HM65" s="1"/>
      <c r="HN65" s="1"/>
      <c r="HO65" s="1"/>
      <c r="HP65" s="1"/>
      <c r="HQ65" s="52"/>
      <c r="HR65" s="1" t="s">
        <v>19</v>
      </c>
      <c r="HS65" s="1"/>
      <c r="HT65" s="1"/>
      <c r="HU65" s="1"/>
      <c r="HV65" s="1"/>
      <c r="HW65" s="1"/>
      <c r="HX65" s="1"/>
      <c r="HY65" s="52"/>
      <c r="HZ65" s="1" t="s">
        <v>19</v>
      </c>
      <c r="IA65" s="1"/>
      <c r="IB65" s="1"/>
      <c r="IC65" s="1"/>
      <c r="ID65" s="1"/>
      <c r="IE65" s="1"/>
      <c r="IF65" s="1"/>
      <c r="IG65" s="52"/>
      <c r="IH65" s="1" t="s">
        <v>19</v>
      </c>
      <c r="II65" s="1"/>
      <c r="IJ65" s="1"/>
      <c r="IK65" s="1"/>
      <c r="IL65" s="1"/>
      <c r="IM65" s="1"/>
      <c r="IN65" s="1"/>
      <c r="IO65" s="52"/>
      <c r="IP65" s="1" t="s">
        <v>19</v>
      </c>
      <c r="IQ65" s="1"/>
      <c r="IR65" s="1"/>
      <c r="IS65" s="1"/>
      <c r="IT65" s="1"/>
      <c r="IU65" s="1"/>
      <c r="IV65" s="1"/>
    </row>
  </sheetData>
  <sheetProtection algorithmName="SHA-512" hashValue="bfhqccWi25pUTbXjPU8tPkUW1ebqdaS/ev+YlaYXMrOmrynGQUNR0WaaWAZ6+A1YDc8+PX6wL9aIt+YrjH/zbQ==" saltValue="Xe7k2h8bfJ/LPjnE91VFqQ==" spinCount="100000" sheet="1" objects="1" scenarios="1"/>
  <mergeCells count="134">
    <mergeCell ref="GL65:GR65"/>
    <mergeCell ref="GT65:GZ65"/>
    <mergeCell ref="HB65:HH65"/>
    <mergeCell ref="HJ65:HP65"/>
    <mergeCell ref="HR65:HX65"/>
    <mergeCell ref="HZ65:IF65"/>
    <mergeCell ref="IH65:IN65"/>
    <mergeCell ref="IP65:IV65"/>
    <mergeCell ref="IG64:IN64"/>
    <mergeCell ref="IO64:IV64"/>
    <mergeCell ref="R65:X65"/>
    <mergeCell ref="Z65:AF65"/>
    <mergeCell ref="AH65:AN65"/>
    <mergeCell ref="AP65:AV65"/>
    <mergeCell ref="AX65:BD65"/>
    <mergeCell ref="BF65:BL65"/>
    <mergeCell ref="BN65:BT65"/>
    <mergeCell ref="BV65:CB65"/>
    <mergeCell ref="CD65:CJ65"/>
    <mergeCell ref="CL65:CR65"/>
    <mergeCell ref="CT65:CZ65"/>
    <mergeCell ref="DB65:DH65"/>
    <mergeCell ref="DJ65:DP65"/>
    <mergeCell ref="DR65:DX65"/>
    <mergeCell ref="DZ65:EF65"/>
    <mergeCell ref="EH65:EN65"/>
    <mergeCell ref="EP65:EV65"/>
    <mergeCell ref="EX65:FD65"/>
    <mergeCell ref="FF65:FL65"/>
    <mergeCell ref="FN65:FT65"/>
    <mergeCell ref="FV65:GB65"/>
    <mergeCell ref="GD65:GJ65"/>
    <mergeCell ref="FM64:FT64"/>
    <mergeCell ref="FU64:GB64"/>
    <mergeCell ref="GC64:GJ64"/>
    <mergeCell ref="GK64:GR64"/>
    <mergeCell ref="GS64:GZ64"/>
    <mergeCell ref="HA64:HH64"/>
    <mergeCell ref="HI64:HP64"/>
    <mergeCell ref="HQ64:HX64"/>
    <mergeCell ref="HY64:IF64"/>
    <mergeCell ref="IG62:IN62"/>
    <mergeCell ref="IO62:IV62"/>
    <mergeCell ref="A63:H63"/>
    <mergeCell ref="B64:H64"/>
    <mergeCell ref="I64:P64"/>
    <mergeCell ref="Q64:X64"/>
    <mergeCell ref="Y64:AF64"/>
    <mergeCell ref="AG64:AN64"/>
    <mergeCell ref="AO64:AV64"/>
    <mergeCell ref="AW64:BD64"/>
    <mergeCell ref="BE64:BL64"/>
    <mergeCell ref="BM64:BT64"/>
    <mergeCell ref="BU64:CB64"/>
    <mergeCell ref="CC64:CJ64"/>
    <mergeCell ref="CK64:CR64"/>
    <mergeCell ref="CS64:CZ64"/>
    <mergeCell ref="DA64:DH64"/>
    <mergeCell ref="DI64:DP64"/>
    <mergeCell ref="DQ64:DX64"/>
    <mergeCell ref="DY64:EF64"/>
    <mergeCell ref="EG64:EN64"/>
    <mergeCell ref="EO64:EV64"/>
    <mergeCell ref="EW64:FD64"/>
    <mergeCell ref="FE64:FL64"/>
    <mergeCell ref="FM62:FT62"/>
    <mergeCell ref="FU62:GB62"/>
    <mergeCell ref="GC62:GJ62"/>
    <mergeCell ref="GK62:GR62"/>
    <mergeCell ref="GS62:GZ62"/>
    <mergeCell ref="HA62:HH62"/>
    <mergeCell ref="HI62:HP62"/>
    <mergeCell ref="HQ62:HX62"/>
    <mergeCell ref="HY62:IF62"/>
    <mergeCell ref="HY60:IF60"/>
    <mergeCell ref="IG60:IN60"/>
    <mergeCell ref="IO60:IV60"/>
    <mergeCell ref="A61:H61"/>
    <mergeCell ref="I62:P62"/>
    <mergeCell ref="Q62:X62"/>
    <mergeCell ref="Y62:AF62"/>
    <mergeCell ref="AG62:AN62"/>
    <mergeCell ref="AO62:AV62"/>
    <mergeCell ref="AW62:BD62"/>
    <mergeCell ref="BE62:BL62"/>
    <mergeCell ref="BM62:BT62"/>
    <mergeCell ref="BU62:CB62"/>
    <mergeCell ref="CC62:CJ62"/>
    <mergeCell ref="CK62:CR62"/>
    <mergeCell ref="CS62:CZ62"/>
    <mergeCell ref="DA62:DH62"/>
    <mergeCell ref="DI62:DP62"/>
    <mergeCell ref="DQ62:DX62"/>
    <mergeCell ref="DY62:EF62"/>
    <mergeCell ref="EG62:EN62"/>
    <mergeCell ref="EO62:EV62"/>
    <mergeCell ref="EW62:FD62"/>
    <mergeCell ref="FE62:FL62"/>
    <mergeCell ref="FE60:FL60"/>
    <mergeCell ref="FM60:FT60"/>
    <mergeCell ref="FU60:GB60"/>
    <mergeCell ref="GC60:GJ60"/>
    <mergeCell ref="GK60:GR60"/>
    <mergeCell ref="GS60:GZ60"/>
    <mergeCell ref="HA60:HH60"/>
    <mergeCell ref="HI60:HP60"/>
    <mergeCell ref="HQ60:HX60"/>
    <mergeCell ref="CK60:CR60"/>
    <mergeCell ref="CS60:CZ60"/>
    <mergeCell ref="DA60:DH60"/>
    <mergeCell ref="DI60:DP60"/>
    <mergeCell ref="DQ60:DX60"/>
    <mergeCell ref="DY60:EF60"/>
    <mergeCell ref="EG60:EN60"/>
    <mergeCell ref="EO60:EV60"/>
    <mergeCell ref="EW60:FD60"/>
    <mergeCell ref="Q60:X60"/>
    <mergeCell ref="Y60:AF60"/>
    <mergeCell ref="AG60:AN60"/>
    <mergeCell ref="AO60:AV60"/>
    <mergeCell ref="AW60:BD60"/>
    <mergeCell ref="BE60:BL60"/>
    <mergeCell ref="BM60:BT60"/>
    <mergeCell ref="BU60:CB60"/>
    <mergeCell ref="CC60:CJ60"/>
    <mergeCell ref="B1:H1"/>
    <mergeCell ref="C3:H3"/>
    <mergeCell ref="C5:H5"/>
    <mergeCell ref="A55:G55"/>
    <mergeCell ref="A56:B56"/>
    <mergeCell ref="C56:H56"/>
    <mergeCell ref="A58:H58"/>
    <mergeCell ref="A59:H59"/>
    <mergeCell ref="I60:P60"/>
  </mergeCells>
  <printOptions horizontalCentered="1"/>
  <pageMargins left="0.196527777777778" right="0.23611111111111099" top="0.66944444444444395" bottom="0.66944444444444395" header="0.51180555555555496" footer="0.51180555555555496"/>
  <pageSetup scale="46" firstPageNumber="0" orientation="portrait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</vt:lpstr>
      <vt:lpstr>'1'!Área_de_impresión</vt:lpstr>
      <vt:lpstr>'1'!Print_Area_0</vt:lpstr>
      <vt:lpstr>'1'!Print_Titles_0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naguasvivas</cp:lastModifiedBy>
  <cp:revision>15</cp:revision>
  <cp:lastPrinted>2018-03-15T13:56:16Z</cp:lastPrinted>
  <dcterms:created xsi:type="dcterms:W3CDTF">2017-10-17T13:27:02Z</dcterms:created>
  <dcterms:modified xsi:type="dcterms:W3CDTF">2018-04-26T14:03:12Z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1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