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1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1" sheetId="1" state="visible" r:id="rId2"/>
  </sheets>
  <definedNames>
    <definedName function="false" hidden="false" localSheetId="0" name="_xlnm.Print_Area" vbProcedure="false">'1'!$A$1:$H$63</definedName>
    <definedName function="false" hidden="false" localSheetId="0" name="_xlnm.Print_Titles" vbProcedure="false">'1'!$1:$7</definedName>
    <definedName function="false" hidden="false" localSheetId="0" name="_xlnm.Print_Area" vbProcedure="false">'1'!$A$1:$H$63</definedName>
    <definedName function="false" hidden="false" localSheetId="0" name="_xlnm.Print_Area_0" vbProcedure="false">'1'!$A$1:$H$63</definedName>
    <definedName function="false" hidden="false" localSheetId="0" name="_xlnm.Print_Titles" vbProcedure="false">'1'!$1:$7</definedName>
    <definedName function="false" hidden="false" localSheetId="0" name="_xlnm.Print_Titles_0" vbProcedure="false">'1'!$1:$7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<sst xmlns="http://schemas.openxmlformats.org/spreadsheetml/2006/main" count="201" uniqueCount="66">
  <si>
    <t>SNCC.F.0033 Formulario de Oferta Económica</t>
  </si>
  <si>
    <r>
      <rPr>
        <sz val="12"/>
        <rFont val="Times New Roman"/>
        <family val="1"/>
        <charset val="1"/>
      </rPr>
      <t>Referencia:</t>
    </r>
    <r>
      <rPr>
        <sz val="12"/>
        <rFont val="Times New Roman"/>
        <family val="1"/>
        <charset val="1"/>
      </rPr>
      <t>  Proceso de Compra Menor para la Adquisición de Artículos de Plomería para el Instituto Tecnológico de Las Américas (ITLA).</t>
    </r>
  </si>
  <si>
    <t>Nombre del Oferente: _______________________________________________</t>
  </si>
  <si>
    <t>No. Ítem</t>
  </si>
  <si>
    <t>Descripción </t>
  </si>
  <si>
    <t>Unidad de Medida</t>
  </si>
  <si>
    <t>Cantidad</t>
  </si>
  <si>
    <t>Precio Unitario</t>
  </si>
  <si>
    <t>ITBIS</t>
  </si>
  <si>
    <t>Precio Unitario Final</t>
  </si>
  <si>
    <t>Total RD$</t>
  </si>
  <si>
    <t>Adaptador Hembra De 2 Pvc </t>
  </si>
  <si>
    <t>Unidad</t>
  </si>
  <si>
    <t>Adaptador Macho De 2 Pvc</t>
  </si>
  <si>
    <t>Balancín Plástico Coflex </t>
  </si>
  <si>
    <t>Válvula Para Cisterna Con Boya 2" </t>
  </si>
  <si>
    <t>Válvula Check 3/4 Vertical </t>
  </si>
  <si>
    <t>Válvula check 3/4 Horizontal </t>
  </si>
  <si>
    <t>Válvula Check Vertical 2´´ </t>
  </si>
  <si>
    <t>Válvula check Horizontal 2"</t>
  </si>
  <si>
    <t>Codo De 1 1/2 X 90 Pvc Presión </t>
  </si>
  <si>
    <t>Codo De 1 X 90 Pvc Presión</t>
  </si>
  <si>
    <t>Codo De 1 1/2 X 45 Presión</t>
  </si>
  <si>
    <t>Codo De 2 X 45 Presión</t>
  </si>
  <si>
    <t>Codo De 2 X 45 Pvc Drenaje </t>
  </si>
  <si>
    <t>Coupling 3/4 Pvc </t>
  </si>
  <si>
    <t>Coupling 1 1/2 Pvc </t>
  </si>
  <si>
    <t>Coupling De 1 Pvc</t>
  </si>
  <si>
    <t>Coupling De 1/2 Pvc </t>
  </si>
  <si>
    <t>Coupling De 2 Pvc </t>
  </si>
  <si>
    <t>Ducha Tipo Teléfono Con Manguera </t>
  </si>
  <si>
    <t>FLUXÓMETRO P/INODORO Enviar Imagen De Muestra.</t>
  </si>
  <si>
    <t>FLUXÓMETRO P/ORINALES Enviar Imagen De Muestra.</t>
  </si>
  <si>
    <t>Llave Angular 1/2 X 3/8 </t>
  </si>
  <si>
    <t>Llave Bola De Paso 1/2 </t>
  </si>
  <si>
    <t>Llave Bola De Paso 3/4 </t>
  </si>
  <si>
    <t>Llave De Chorro 3/4 </t>
  </si>
  <si>
    <t>Niple Hg De 1 1/2 X 2</t>
  </si>
  <si>
    <t>Niple Hg De 1 1/2 X 3</t>
  </si>
  <si>
    <t>Niple Hg De 1 1/2 X 4</t>
  </si>
  <si>
    <t>Niple Hg De 1/2 X 4 Tw</t>
  </si>
  <si>
    <t>Niple Hg De 1 1/2 X 8</t>
  </si>
  <si>
    <t>Perita P/Inod. Azul</t>
  </si>
  <si>
    <t>Reducción Bushing Hg 2x 1- 1/2 Tw</t>
  </si>
  <si>
    <t>Reducción De 2 X 1/2 Pvc Presión</t>
  </si>
  <si>
    <t>Reducción De 4x2 Pvc Presión</t>
  </si>
  <si>
    <t>Rejilla De Piso De 2" </t>
  </si>
  <si>
    <t>Llave Mezcladora Monomando Para Lavamanos De 1 Hueco Enviar Imagen De Muestra.</t>
  </si>
  <si>
    <t>Tee De 1 1/2 Pvc Presión </t>
  </si>
  <si>
    <t>Tee De 3 Pvc Presión </t>
  </si>
  <si>
    <t>Teflón 3/4 </t>
  </si>
  <si>
    <t>Unión Dresser 3" Pvc</t>
  </si>
  <si>
    <t>Unión Dresser 4" Pvc</t>
  </si>
  <si>
    <t>Unión Universal De 1 1/2 Pvc</t>
  </si>
  <si>
    <t>Unión Universal De 2" Pvc</t>
  </si>
  <si>
    <t>Válvula De Cisterna 2 C/Bolla </t>
  </si>
  <si>
    <t>Válvula P/Cisterna 3/4 </t>
  </si>
  <si>
    <t>VALOR  TOTAL DE LA OFERTA: RD$  </t>
  </si>
  <si>
    <t>VALOR TOTAL DE LA OFERTA EN LETRAS</t>
  </si>
  <si>
    <t>____________________________________ (nombre y apellido) en calidad de_________________________ debidamente autorizado para actuar en nombre y representación de  ______________________ (poner aquí nombre del Oferente y sello de la compañía, si procede). </t>
  </si>
  <si>
    <t>Nota : Forma parte integral de este documento la convocatoria de este proceso.</t>
  </si>
  <si>
    <t>Nota: Forma parte integral de este documento la convocatoria de este proceso.</t>
  </si>
  <si>
    <t>Tiempo de vigencia de esta oferta:  90 días</t>
  </si>
  <si>
    <r>
      <rPr>
        <u val="single"/>
        <sz val="10"/>
        <rFont val="Arial  "/>
        <family val="2"/>
        <charset val="1"/>
      </rPr>
      <t>Tiempo de vigencia de esta oferta</t>
    </r>
    <r>
      <rPr>
        <u val="single"/>
        <sz val="10"/>
        <rFont val="Arial  "/>
        <family val="2"/>
        <charset val="1"/>
      </rPr>
      <t>:  90 días</t>
    </r>
  </si>
  <si>
    <t>Firma ____________________________</t>
  </si>
  <si>
    <t>__________/ _________/ __________ Fecha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</si>
</sst>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D$-1C0A]\ #,##0.00;\-[$RD$-1C0A]\ #,##0.00"/>
    <numFmt numFmtId="166" formatCode="\$#,##0.00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4"/>
      <name val="Times New Roman"/>
      <family val="1"/>
      <charset val="1"/>
    </font>
    <font>
      <sz val="12"/>
      <name val="Arial  "/>
      <family val="2"/>
      <charset val="1"/>
    </font>
    <font>
      <sz val="12"/>
      <name val="Arial"/>
      <family val="2"/>
      <charset val="1"/>
    </font>
    <font>
      <b val="true"/>
      <sz val="12"/>
      <color rgb="FF000000"/>
      <name val="Times New Roman"/>
      <family val="1"/>
      <charset val="1"/>
    </font>
    <font>
      <b val="true"/>
      <sz val="10"/>
      <name val="Arial  "/>
      <family val="2"/>
      <charset val="1"/>
    </font>
    <font>
      <b val="true"/>
      <sz val="10"/>
      <name val="Arial"/>
      <family val="2"/>
      <charset val="1"/>
    </font>
    <font>
      <b val="true"/>
      <i val="true"/>
      <sz val="12"/>
      <name val="Times New Roman"/>
      <family val="1"/>
      <charset val="1"/>
    </font>
    <font>
      <sz val="12"/>
      <color rgb="FF000000"/>
      <name val="Arial  "/>
      <family val="2"/>
      <charset val="1"/>
    </font>
    <font>
      <sz val="10"/>
      <name val="Arial  "/>
      <family val="2"/>
      <charset val="1"/>
    </font>
    <font>
      <u val="single"/>
      <sz val="10"/>
      <name val="Arial  "/>
      <family val="2"/>
      <charset val="1"/>
    </font>
    <font>
      <i val="true"/>
      <sz val="11"/>
      <color rgb="FF000000"/>
      <name val="Arial  "/>
      <family val="2"/>
      <charset val="1"/>
    </font>
    <font>
      <sz val="11"/>
      <color rgb="FF000000"/>
      <name val="Arial  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729FCF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justify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2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0" xfId="0" applyFont="true" applyBorder="false" applyAlignment="true" applyProtection="true">
      <alignment horizontal="center" vertical="bottom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7" fillId="2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263520</xdr:colOff>
      <xdr:row>0</xdr:row>
      <xdr:rowOff>0</xdr:rowOff>
    </xdr:from>
    <xdr:to>
      <xdr:col>1</xdr:col>
      <xdr:colOff>2406240</xdr:colOff>
      <xdr:row>2</xdr:row>
      <xdr:rowOff>401400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263520" y="0"/>
          <a:ext cx="2799720" cy="8730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3"/>
  <sheetViews>
    <sheetView windowProtection="false" showFormulas="false" showGridLines="false" showRowColHeaders="true" showZeros="true" rightToLeft="false" tabSelected="true" showOutlineSymbols="true" defaultGridColor="true" view="pageBreakPreview" topLeftCell="A1" colorId="64" zoomScale="85" zoomScaleNormal="100" zoomScalePageLayoutView="85" workbookViewId="0">
      <selection pane="topLeft" activeCell="E9" activeCellId="0" sqref="E9"/>
    </sheetView>
  </sheetViews>
  <sheetFormatPr defaultRowHeight="17"/>
  <cols>
    <col collapsed="false" hidden="false" max="1" min="1" style="1" width="9.31632653061224"/>
    <col collapsed="false" hidden="false" max="2" min="2" style="2" width="39.8214285714286"/>
    <col collapsed="false" hidden="false" max="3" min="3" style="3" width="13.5"/>
    <col collapsed="false" hidden="false" max="4" min="4" style="3" width="10.8010204081633"/>
    <col collapsed="false" hidden="false" max="5" min="5" style="3" width="19.9081632653061"/>
    <col collapsed="false" hidden="false" max="6" min="6" style="3" width="13.5"/>
    <col collapsed="false" hidden="false" max="7" min="7" style="3" width="19.4387755102041"/>
    <col collapsed="false" hidden="false" max="8" min="8" style="3" width="22.5459183673469"/>
    <col collapsed="false" hidden="false" max="9" min="9" style="4" width="10.9336734693878"/>
    <col collapsed="false" hidden="false" max="16" min="10" style="0" width="10.9336734693878"/>
    <col collapsed="false" hidden="false" max="255" min="17" style="4" width="10.9336734693878"/>
    <col collapsed="false" hidden="false" max="1025" min="256" style="5" width="11.0714285714286"/>
  </cols>
  <sheetData>
    <row r="1" customFormat="false" ht="20.15" hidden="false" customHeight="false" outlineLevel="0" collapsed="false">
      <c r="A1" s="6"/>
      <c r="B1" s="7" t="s">
        <v>0</v>
      </c>
      <c r="C1" s="7"/>
      <c r="D1" s="7"/>
      <c r="E1" s="7"/>
      <c r="F1" s="7"/>
      <c r="G1" s="7"/>
      <c r="H1" s="7"/>
      <c r="I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7" hidden="false" customHeight="false" outlineLevel="0" collapsed="false">
      <c r="A2" s="6"/>
      <c r="B2" s="6"/>
      <c r="C2" s="6"/>
      <c r="D2" s="6"/>
      <c r="E2" s="6"/>
      <c r="F2" s="6"/>
      <c r="G2" s="6"/>
      <c r="H2" s="6"/>
      <c r="I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32.45" hidden="false" customHeight="false" outlineLevel="0" collapsed="false">
      <c r="A3" s="6"/>
      <c r="B3" s="6"/>
      <c r="C3" s="8" t="s">
        <v>1</v>
      </c>
      <c r="D3" s="8"/>
      <c r="E3" s="8"/>
      <c r="F3" s="8"/>
      <c r="G3" s="8"/>
      <c r="H3" s="8"/>
      <c r="I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7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12" customFormat="true" ht="17" hidden="false" customHeight="false" outlineLevel="0" collapsed="false">
      <c r="A5" s="9"/>
      <c r="B5" s="10"/>
      <c r="C5" s="11" t="s">
        <v>2</v>
      </c>
      <c r="D5" s="11"/>
      <c r="E5" s="11"/>
      <c r="F5" s="11"/>
      <c r="G5" s="11"/>
      <c r="H5" s="11"/>
      <c r="J5" s="13"/>
      <c r="K5" s="13"/>
      <c r="L5" s="13"/>
      <c r="M5" s="13"/>
      <c r="N5" s="13"/>
      <c r="O5" s="13"/>
      <c r="P5" s="13"/>
    </row>
    <row r="6" customFormat="false" ht="17" hidden="false" customHeight="false" outlineLevel="0" collapsed="false">
      <c r="A6" s="6"/>
      <c r="B6" s="6"/>
      <c r="C6" s="6"/>
      <c r="D6" s="6"/>
      <c r="E6" s="6"/>
      <c r="F6" s="6"/>
      <c r="G6" s="6"/>
      <c r="H6" s="6"/>
      <c r="I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19" customFormat="true" ht="33.35" hidden="false" customHeight="false" outlineLevel="0" collapsed="false">
      <c r="A7" s="14" t="s">
        <v>3</v>
      </c>
      <c r="B7" s="14" t="s">
        <v>4</v>
      </c>
      <c r="C7" s="15" t="s">
        <v>5</v>
      </c>
      <c r="D7" s="15" t="s">
        <v>6</v>
      </c>
      <c r="E7" s="16" t="s">
        <v>7</v>
      </c>
      <c r="F7" s="17" t="s">
        <v>8</v>
      </c>
      <c r="G7" s="16" t="s">
        <v>9</v>
      </c>
      <c r="H7" s="18" t="s">
        <v>10</v>
      </c>
      <c r="J7" s="20"/>
      <c r="K7" s="20"/>
      <c r="L7" s="20"/>
      <c r="M7" s="20"/>
      <c r="N7" s="20"/>
      <c r="O7" s="20"/>
      <c r="P7" s="20"/>
      <c r="IV7" s="21"/>
    </row>
    <row r="8" customFormat="false" ht="18.4" hidden="false" customHeight="false" outlineLevel="0" collapsed="false">
      <c r="A8" s="22" t="n">
        <v>1</v>
      </c>
      <c r="B8" s="23" t="s">
        <v>11</v>
      </c>
      <c r="C8" s="24" t="s">
        <v>12</v>
      </c>
      <c r="D8" s="24" t="n">
        <v>30</v>
      </c>
      <c r="E8" s="25" t="n">
        <v>0</v>
      </c>
      <c r="F8" s="26" t="n">
        <f aca="false">E8*0.18</f>
        <v>0</v>
      </c>
      <c r="G8" s="27" t="n">
        <f aca="false">E8+F8</f>
        <v>0</v>
      </c>
      <c r="H8" s="27" t="n">
        <f aca="false">D8*G8</f>
        <v>0</v>
      </c>
      <c r="I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8.4" hidden="false" customHeight="false" outlineLevel="0" collapsed="false">
      <c r="A9" s="22" t="n">
        <v>2</v>
      </c>
      <c r="B9" s="23" t="s">
        <v>13</v>
      </c>
      <c r="C9" s="24" t="s">
        <v>12</v>
      </c>
      <c r="D9" s="24" t="n">
        <v>30</v>
      </c>
      <c r="E9" s="25" t="n">
        <v>0</v>
      </c>
      <c r="F9" s="26" t="n">
        <f aca="false">E9*0.18</f>
        <v>0</v>
      </c>
      <c r="G9" s="27" t="n">
        <f aca="false">E9+F9</f>
        <v>0</v>
      </c>
      <c r="H9" s="27" t="n">
        <f aca="false">D9*G9</f>
        <v>0</v>
      </c>
      <c r="I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8.4" hidden="false" customHeight="false" outlineLevel="0" collapsed="false">
      <c r="A10" s="22" t="n">
        <v>3</v>
      </c>
      <c r="B10" s="23" t="s">
        <v>14</v>
      </c>
      <c r="C10" s="24" t="s">
        <v>12</v>
      </c>
      <c r="D10" s="24" t="n">
        <v>20</v>
      </c>
      <c r="E10" s="25" t="n">
        <v>0</v>
      </c>
      <c r="F10" s="26" t="n">
        <f aca="false">E10*0.18</f>
        <v>0</v>
      </c>
      <c r="G10" s="27" t="n">
        <f aca="false">E10+F10</f>
        <v>0</v>
      </c>
      <c r="H10" s="27" t="n">
        <f aca="false">D10*G10</f>
        <v>0</v>
      </c>
      <c r="I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8.4" hidden="false" customHeight="false" outlineLevel="0" collapsed="false">
      <c r="A11" s="22" t="n">
        <v>4</v>
      </c>
      <c r="B11" s="23" t="s">
        <v>15</v>
      </c>
      <c r="C11" s="24" t="s">
        <v>12</v>
      </c>
      <c r="D11" s="24" t="n">
        <v>20</v>
      </c>
      <c r="E11" s="25" t="n">
        <v>0</v>
      </c>
      <c r="F11" s="26" t="n">
        <f aca="false">E11*0.18</f>
        <v>0</v>
      </c>
      <c r="G11" s="27" t="n">
        <f aca="false">E11+F11</f>
        <v>0</v>
      </c>
      <c r="H11" s="27" t="n">
        <f aca="false">D11*G11</f>
        <v>0</v>
      </c>
      <c r="I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8.4" hidden="false" customHeight="false" outlineLevel="0" collapsed="false">
      <c r="A12" s="22" t="n">
        <v>5</v>
      </c>
      <c r="B12" s="23" t="s">
        <v>16</v>
      </c>
      <c r="C12" s="24" t="s">
        <v>12</v>
      </c>
      <c r="D12" s="24" t="n">
        <v>8</v>
      </c>
      <c r="E12" s="25" t="n">
        <v>0</v>
      </c>
      <c r="F12" s="26" t="n">
        <f aca="false">E12*0.18</f>
        <v>0</v>
      </c>
      <c r="G12" s="27" t="n">
        <f aca="false">E12+F12</f>
        <v>0</v>
      </c>
      <c r="H12" s="27" t="n">
        <f aca="false">D12*G12</f>
        <v>0</v>
      </c>
      <c r="I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8.4" hidden="false" customHeight="false" outlineLevel="0" collapsed="false">
      <c r="A13" s="22" t="n">
        <v>6</v>
      </c>
      <c r="B13" s="23" t="s">
        <v>17</v>
      </c>
      <c r="C13" s="24" t="s">
        <v>12</v>
      </c>
      <c r="D13" s="24" t="n">
        <v>8</v>
      </c>
      <c r="E13" s="25" t="n">
        <v>0</v>
      </c>
      <c r="F13" s="26" t="n">
        <f aca="false">E13*0.18</f>
        <v>0</v>
      </c>
      <c r="G13" s="27" t="n">
        <f aca="false">E13+F13</f>
        <v>0</v>
      </c>
      <c r="H13" s="27" t="n">
        <f aca="false">D13*G13</f>
        <v>0</v>
      </c>
      <c r="I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8.4" hidden="false" customHeight="false" outlineLevel="0" collapsed="false">
      <c r="A14" s="22" t="n">
        <v>7</v>
      </c>
      <c r="B14" s="23" t="s">
        <v>18</v>
      </c>
      <c r="C14" s="24" t="s">
        <v>12</v>
      </c>
      <c r="D14" s="24" t="n">
        <v>6</v>
      </c>
      <c r="E14" s="25" t="n">
        <v>0</v>
      </c>
      <c r="F14" s="26" t="n">
        <f aca="false">E14*0.18</f>
        <v>0</v>
      </c>
      <c r="G14" s="27" t="n">
        <f aca="false">E14+F14</f>
        <v>0</v>
      </c>
      <c r="H14" s="27" t="n">
        <f aca="false">D14*G14</f>
        <v>0</v>
      </c>
      <c r="I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8.4" hidden="false" customHeight="false" outlineLevel="0" collapsed="false">
      <c r="A15" s="22" t="n">
        <v>8</v>
      </c>
      <c r="B15" s="23" t="s">
        <v>19</v>
      </c>
      <c r="C15" s="24" t="s">
        <v>12</v>
      </c>
      <c r="D15" s="24" t="n">
        <v>6</v>
      </c>
      <c r="E15" s="25" t="n">
        <v>0</v>
      </c>
      <c r="F15" s="26" t="n">
        <f aca="false">E15*0.18</f>
        <v>0</v>
      </c>
      <c r="G15" s="27" t="n">
        <f aca="false">E15+F15</f>
        <v>0</v>
      </c>
      <c r="H15" s="27" t="n">
        <f aca="false">D15*G15</f>
        <v>0</v>
      </c>
      <c r="I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8.4" hidden="false" customHeight="false" outlineLevel="0" collapsed="false">
      <c r="A16" s="22" t="n">
        <v>9</v>
      </c>
      <c r="B16" s="23" t="s">
        <v>20</v>
      </c>
      <c r="C16" s="24" t="s">
        <v>12</v>
      </c>
      <c r="D16" s="24" t="n">
        <v>30</v>
      </c>
      <c r="E16" s="25" t="n">
        <v>0</v>
      </c>
      <c r="F16" s="26" t="n">
        <f aca="false">E16*0.18</f>
        <v>0</v>
      </c>
      <c r="G16" s="27" t="n">
        <f aca="false">E16+F16</f>
        <v>0</v>
      </c>
      <c r="H16" s="27" t="n">
        <f aca="false">D16*G16</f>
        <v>0</v>
      </c>
      <c r="I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8.4" hidden="false" customHeight="false" outlineLevel="0" collapsed="false">
      <c r="A17" s="22" t="n">
        <v>10</v>
      </c>
      <c r="B17" s="23" t="s">
        <v>21</v>
      </c>
      <c r="C17" s="24" t="s">
        <v>12</v>
      </c>
      <c r="D17" s="24" t="n">
        <v>30</v>
      </c>
      <c r="E17" s="25" t="n">
        <v>0</v>
      </c>
      <c r="F17" s="26" t="n">
        <f aca="false">E17*0.18</f>
        <v>0</v>
      </c>
      <c r="G17" s="27" t="n">
        <f aca="false">E17+F17</f>
        <v>0</v>
      </c>
      <c r="H17" s="27" t="n">
        <f aca="false">D17*G17</f>
        <v>0</v>
      </c>
      <c r="I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8.4" hidden="false" customHeight="false" outlineLevel="0" collapsed="false">
      <c r="A18" s="22" t="n">
        <v>11</v>
      </c>
      <c r="B18" s="23" t="s">
        <v>22</v>
      </c>
      <c r="C18" s="24" t="s">
        <v>12</v>
      </c>
      <c r="D18" s="24" t="n">
        <v>15</v>
      </c>
      <c r="E18" s="25" t="n">
        <v>0</v>
      </c>
      <c r="F18" s="26" t="n">
        <f aca="false">E18*0.18</f>
        <v>0</v>
      </c>
      <c r="G18" s="27" t="n">
        <f aca="false">E18+F18</f>
        <v>0</v>
      </c>
      <c r="H18" s="27" t="n">
        <f aca="false">D18*G18</f>
        <v>0</v>
      </c>
      <c r="I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8.4" hidden="false" customHeight="false" outlineLevel="0" collapsed="false">
      <c r="A19" s="22" t="n">
        <v>12</v>
      </c>
      <c r="B19" s="23" t="s">
        <v>23</v>
      </c>
      <c r="C19" s="24" t="s">
        <v>12</v>
      </c>
      <c r="D19" s="24" t="n">
        <v>10</v>
      </c>
      <c r="E19" s="25" t="n">
        <v>0</v>
      </c>
      <c r="F19" s="26" t="n">
        <f aca="false">E19*0.18</f>
        <v>0</v>
      </c>
      <c r="G19" s="27" t="n">
        <f aca="false">E19+F19</f>
        <v>0</v>
      </c>
      <c r="H19" s="27" t="n">
        <f aca="false">D19*G19</f>
        <v>0</v>
      </c>
      <c r="I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8.4" hidden="false" customHeight="false" outlineLevel="0" collapsed="false">
      <c r="A20" s="22" t="n">
        <v>13</v>
      </c>
      <c r="B20" s="23" t="s">
        <v>24</v>
      </c>
      <c r="C20" s="24" t="s">
        <v>12</v>
      </c>
      <c r="D20" s="24" t="n">
        <v>15</v>
      </c>
      <c r="E20" s="25" t="n">
        <v>0</v>
      </c>
      <c r="F20" s="26" t="n">
        <f aca="false">E20*0.18</f>
        <v>0</v>
      </c>
      <c r="G20" s="27" t="n">
        <f aca="false">E20+F20</f>
        <v>0</v>
      </c>
      <c r="H20" s="27" t="n">
        <f aca="false">D20*G20</f>
        <v>0</v>
      </c>
      <c r="I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8.4" hidden="false" customHeight="false" outlineLevel="0" collapsed="false">
      <c r="A21" s="22" t="n">
        <v>14</v>
      </c>
      <c r="B21" s="23" t="s">
        <v>25</v>
      </c>
      <c r="C21" s="24" t="s">
        <v>12</v>
      </c>
      <c r="D21" s="24" t="n">
        <v>30</v>
      </c>
      <c r="E21" s="25" t="n">
        <v>0</v>
      </c>
      <c r="F21" s="26" t="n">
        <f aca="false">E21*0.18</f>
        <v>0</v>
      </c>
      <c r="G21" s="27" t="n">
        <f aca="false">E21+F21</f>
        <v>0</v>
      </c>
      <c r="H21" s="27" t="n">
        <f aca="false">D21*G21</f>
        <v>0</v>
      </c>
      <c r="I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8.4" hidden="false" customHeight="false" outlineLevel="0" collapsed="false">
      <c r="A22" s="22" t="n">
        <v>15</v>
      </c>
      <c r="B22" s="23" t="s">
        <v>26</v>
      </c>
      <c r="C22" s="24" t="s">
        <v>12</v>
      </c>
      <c r="D22" s="24" t="n">
        <v>20</v>
      </c>
      <c r="E22" s="25" t="n">
        <v>0</v>
      </c>
      <c r="F22" s="26" t="n">
        <f aca="false">E22*0.18</f>
        <v>0</v>
      </c>
      <c r="G22" s="27" t="n">
        <f aca="false">E22+F22</f>
        <v>0</v>
      </c>
      <c r="H22" s="27" t="n">
        <f aca="false">D22*G22</f>
        <v>0</v>
      </c>
      <c r="I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8.4" hidden="false" customHeight="false" outlineLevel="0" collapsed="false">
      <c r="A23" s="22" t="n">
        <v>16</v>
      </c>
      <c r="B23" s="23" t="s">
        <v>27</v>
      </c>
      <c r="C23" s="24" t="s">
        <v>12</v>
      </c>
      <c r="D23" s="24" t="n">
        <v>20</v>
      </c>
      <c r="E23" s="25" t="n">
        <v>0</v>
      </c>
      <c r="F23" s="26" t="n">
        <f aca="false">E23*0.18</f>
        <v>0</v>
      </c>
      <c r="G23" s="27" t="n">
        <f aca="false">E23+F23</f>
        <v>0</v>
      </c>
      <c r="H23" s="27" t="n">
        <f aca="false">D23*G23</f>
        <v>0</v>
      </c>
      <c r="I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8.4" hidden="false" customHeight="false" outlineLevel="0" collapsed="false">
      <c r="A24" s="22" t="n">
        <v>17</v>
      </c>
      <c r="B24" s="23" t="s">
        <v>28</v>
      </c>
      <c r="C24" s="24" t="s">
        <v>12</v>
      </c>
      <c r="D24" s="24" t="n">
        <v>30</v>
      </c>
      <c r="E24" s="25" t="n">
        <v>0</v>
      </c>
      <c r="F24" s="26" t="n">
        <f aca="false">E24*0.18</f>
        <v>0</v>
      </c>
      <c r="G24" s="27" t="n">
        <f aca="false">E24+F24</f>
        <v>0</v>
      </c>
      <c r="H24" s="27" t="n">
        <f aca="false">D24*G24</f>
        <v>0</v>
      </c>
      <c r="I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8.4" hidden="false" customHeight="false" outlineLevel="0" collapsed="false">
      <c r="A25" s="22" t="n">
        <v>18</v>
      </c>
      <c r="B25" s="23" t="s">
        <v>29</v>
      </c>
      <c r="C25" s="24" t="s">
        <v>12</v>
      </c>
      <c r="D25" s="24" t="n">
        <v>20</v>
      </c>
      <c r="E25" s="25" t="n">
        <v>0</v>
      </c>
      <c r="F25" s="26" t="n">
        <f aca="false">E25*0.18</f>
        <v>0</v>
      </c>
      <c r="G25" s="27" t="n">
        <f aca="false">E25+F25</f>
        <v>0</v>
      </c>
      <c r="H25" s="27" t="n">
        <f aca="false">D25*G25</f>
        <v>0</v>
      </c>
      <c r="I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8.4" hidden="false" customHeight="false" outlineLevel="0" collapsed="false">
      <c r="A26" s="22" t="n">
        <v>19</v>
      </c>
      <c r="B26" s="23" t="s">
        <v>30</v>
      </c>
      <c r="C26" s="24" t="s">
        <v>12</v>
      </c>
      <c r="D26" s="24" t="n">
        <v>40</v>
      </c>
      <c r="E26" s="25" t="n">
        <v>0</v>
      </c>
      <c r="F26" s="26" t="n">
        <f aca="false">E26*0.18</f>
        <v>0</v>
      </c>
      <c r="G26" s="27" t="n">
        <f aca="false">E26+F26</f>
        <v>0</v>
      </c>
      <c r="H26" s="27" t="n">
        <f aca="false">D26*G26</f>
        <v>0</v>
      </c>
      <c r="I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31.6" hidden="false" customHeight="false" outlineLevel="0" collapsed="false">
      <c r="A27" s="22" t="n">
        <v>20</v>
      </c>
      <c r="B27" s="23" t="s">
        <v>31</v>
      </c>
      <c r="C27" s="24" t="s">
        <v>12</v>
      </c>
      <c r="D27" s="24" t="n">
        <v>20</v>
      </c>
      <c r="E27" s="25" t="n">
        <v>0</v>
      </c>
      <c r="F27" s="26" t="n">
        <f aca="false">E27*0.18</f>
        <v>0</v>
      </c>
      <c r="G27" s="27" t="n">
        <f aca="false">E27+F27</f>
        <v>0</v>
      </c>
      <c r="H27" s="27" t="n">
        <f aca="false">D27*G27</f>
        <v>0</v>
      </c>
      <c r="I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31.6" hidden="false" customHeight="false" outlineLevel="0" collapsed="false">
      <c r="A28" s="22" t="n">
        <v>21</v>
      </c>
      <c r="B28" s="23" t="s">
        <v>32</v>
      </c>
      <c r="C28" s="24" t="s">
        <v>12</v>
      </c>
      <c r="D28" s="24" t="n">
        <v>20</v>
      </c>
      <c r="E28" s="25" t="n">
        <v>0</v>
      </c>
      <c r="F28" s="26" t="n">
        <f aca="false">E28*0.18</f>
        <v>0</v>
      </c>
      <c r="G28" s="27" t="n">
        <f aca="false">E28+F28</f>
        <v>0</v>
      </c>
      <c r="H28" s="27" t="n">
        <f aca="false">D28*G28</f>
        <v>0</v>
      </c>
      <c r="I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8.4" hidden="false" customHeight="false" outlineLevel="0" collapsed="false">
      <c r="A29" s="22" t="n">
        <v>22</v>
      </c>
      <c r="B29" s="23" t="s">
        <v>33</v>
      </c>
      <c r="C29" s="24" t="s">
        <v>12</v>
      </c>
      <c r="D29" s="24" t="n">
        <v>10</v>
      </c>
      <c r="E29" s="25" t="n">
        <v>0</v>
      </c>
      <c r="F29" s="26" t="n">
        <f aca="false">E29*0.18</f>
        <v>0</v>
      </c>
      <c r="G29" s="27" t="n">
        <f aca="false">E29+F29</f>
        <v>0</v>
      </c>
      <c r="H29" s="27" t="n">
        <f aca="false">D29*G29</f>
        <v>0</v>
      </c>
      <c r="I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8.4" hidden="false" customHeight="false" outlineLevel="0" collapsed="false">
      <c r="A30" s="22" t="n">
        <v>23</v>
      </c>
      <c r="B30" s="23" t="s">
        <v>34</v>
      </c>
      <c r="C30" s="24" t="s">
        <v>12</v>
      </c>
      <c r="D30" s="24" t="n">
        <v>20</v>
      </c>
      <c r="E30" s="25" t="n">
        <v>0</v>
      </c>
      <c r="F30" s="26" t="n">
        <f aca="false">E30*0.18</f>
        <v>0</v>
      </c>
      <c r="G30" s="27" t="n">
        <f aca="false">E30+F30</f>
        <v>0</v>
      </c>
      <c r="H30" s="27" t="n">
        <f aca="false">D30*G30</f>
        <v>0</v>
      </c>
      <c r="I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8.4" hidden="false" customHeight="false" outlineLevel="0" collapsed="false">
      <c r="A31" s="22" t="n">
        <v>24</v>
      </c>
      <c r="B31" s="23" t="s">
        <v>35</v>
      </c>
      <c r="C31" s="24" t="s">
        <v>12</v>
      </c>
      <c r="D31" s="24" t="n">
        <v>20</v>
      </c>
      <c r="E31" s="25" t="n">
        <v>0</v>
      </c>
      <c r="F31" s="26" t="n">
        <f aca="false">E31*0.18</f>
        <v>0</v>
      </c>
      <c r="G31" s="27" t="n">
        <f aca="false">E31+F31</f>
        <v>0</v>
      </c>
      <c r="H31" s="27" t="n">
        <f aca="false">D31*G31</f>
        <v>0</v>
      </c>
      <c r="I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8.4" hidden="false" customHeight="false" outlineLevel="0" collapsed="false">
      <c r="A32" s="22" t="n">
        <v>25</v>
      </c>
      <c r="B32" s="23" t="s">
        <v>36</v>
      </c>
      <c r="C32" s="24" t="s">
        <v>12</v>
      </c>
      <c r="D32" s="24" t="n">
        <v>30</v>
      </c>
      <c r="E32" s="25" t="n">
        <v>0</v>
      </c>
      <c r="F32" s="26" t="n">
        <f aca="false">E32*0.18</f>
        <v>0</v>
      </c>
      <c r="G32" s="27" t="n">
        <f aca="false">E32+F32</f>
        <v>0</v>
      </c>
      <c r="H32" s="27" t="n">
        <f aca="false">D32*G32</f>
        <v>0</v>
      </c>
      <c r="I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8.4" hidden="false" customHeight="false" outlineLevel="0" collapsed="false">
      <c r="A33" s="22" t="n">
        <v>26</v>
      </c>
      <c r="B33" s="23" t="s">
        <v>37</v>
      </c>
      <c r="C33" s="24" t="s">
        <v>12</v>
      </c>
      <c r="D33" s="24" t="n">
        <v>6</v>
      </c>
      <c r="E33" s="25" t="n">
        <v>0</v>
      </c>
      <c r="F33" s="26" t="n">
        <f aca="false">E33*0.18</f>
        <v>0</v>
      </c>
      <c r="G33" s="27" t="n">
        <f aca="false">E33+F33</f>
        <v>0</v>
      </c>
      <c r="H33" s="27" t="n">
        <f aca="false">D33*G33</f>
        <v>0</v>
      </c>
      <c r="I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8.4" hidden="false" customHeight="false" outlineLevel="0" collapsed="false">
      <c r="A34" s="22" t="n">
        <v>27</v>
      </c>
      <c r="B34" s="23" t="s">
        <v>38</v>
      </c>
      <c r="C34" s="24" t="s">
        <v>12</v>
      </c>
      <c r="D34" s="24" t="n">
        <v>6</v>
      </c>
      <c r="E34" s="25" t="n">
        <v>0</v>
      </c>
      <c r="F34" s="26" t="n">
        <f aca="false">E34*0.18</f>
        <v>0</v>
      </c>
      <c r="G34" s="27" t="n">
        <f aca="false">E34+F34</f>
        <v>0</v>
      </c>
      <c r="H34" s="27" t="n">
        <f aca="false">D34*G34</f>
        <v>0</v>
      </c>
      <c r="I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8.4" hidden="false" customHeight="false" outlineLevel="0" collapsed="false">
      <c r="A35" s="22" t="n">
        <v>28</v>
      </c>
      <c r="B35" s="23" t="s">
        <v>39</v>
      </c>
      <c r="C35" s="24" t="s">
        <v>12</v>
      </c>
      <c r="D35" s="24" t="n">
        <v>6</v>
      </c>
      <c r="E35" s="25" t="n">
        <v>0</v>
      </c>
      <c r="F35" s="26" t="n">
        <f aca="false">E35*0.18</f>
        <v>0</v>
      </c>
      <c r="G35" s="27" t="n">
        <f aca="false">E35+F35</f>
        <v>0</v>
      </c>
      <c r="H35" s="27" t="n">
        <f aca="false">D35*G35</f>
        <v>0</v>
      </c>
      <c r="I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8.4" hidden="false" customHeight="false" outlineLevel="0" collapsed="false">
      <c r="A36" s="22" t="n">
        <v>29</v>
      </c>
      <c r="B36" s="23" t="s">
        <v>40</v>
      </c>
      <c r="C36" s="24" t="s">
        <v>12</v>
      </c>
      <c r="D36" s="24" t="n">
        <v>20</v>
      </c>
      <c r="E36" s="25" t="n">
        <v>0</v>
      </c>
      <c r="F36" s="26" t="n">
        <f aca="false">E36*0.18</f>
        <v>0</v>
      </c>
      <c r="G36" s="27" t="n">
        <f aca="false">E36+F36</f>
        <v>0</v>
      </c>
      <c r="H36" s="27" t="n">
        <f aca="false">D36*G36</f>
        <v>0</v>
      </c>
      <c r="I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8.4" hidden="false" customHeight="false" outlineLevel="0" collapsed="false">
      <c r="A37" s="22" t="n">
        <v>30</v>
      </c>
      <c r="B37" s="23" t="s">
        <v>41</v>
      </c>
      <c r="C37" s="24" t="s">
        <v>12</v>
      </c>
      <c r="D37" s="24" t="n">
        <v>4</v>
      </c>
      <c r="E37" s="25" t="n">
        <v>0</v>
      </c>
      <c r="F37" s="26" t="n">
        <f aca="false">E37*0.18</f>
        <v>0</v>
      </c>
      <c r="G37" s="27" t="n">
        <f aca="false">E37+F37</f>
        <v>0</v>
      </c>
      <c r="H37" s="27" t="n">
        <f aca="false">D37*G37</f>
        <v>0</v>
      </c>
      <c r="I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8.4" hidden="false" customHeight="false" outlineLevel="0" collapsed="false">
      <c r="A38" s="22" t="n">
        <v>31</v>
      </c>
      <c r="B38" s="23" t="s">
        <v>42</v>
      </c>
      <c r="C38" s="24" t="s">
        <v>12</v>
      </c>
      <c r="D38" s="24" t="n">
        <v>30</v>
      </c>
      <c r="E38" s="25" t="n">
        <v>0</v>
      </c>
      <c r="F38" s="26" t="n">
        <f aca="false">E38*0.18</f>
        <v>0</v>
      </c>
      <c r="G38" s="27" t="n">
        <f aca="false">E38+F38</f>
        <v>0</v>
      </c>
      <c r="H38" s="27" t="n">
        <f aca="false">D38*G38</f>
        <v>0</v>
      </c>
      <c r="I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8.4" hidden="false" customHeight="false" outlineLevel="0" collapsed="false">
      <c r="A39" s="22" t="n">
        <v>32</v>
      </c>
      <c r="B39" s="23" t="s">
        <v>43</v>
      </c>
      <c r="C39" s="24" t="s">
        <v>12</v>
      </c>
      <c r="D39" s="24" t="n">
        <v>8</v>
      </c>
      <c r="E39" s="25" t="n">
        <v>0</v>
      </c>
      <c r="F39" s="26" t="n">
        <f aca="false">E39*0.18</f>
        <v>0</v>
      </c>
      <c r="G39" s="27" t="n">
        <f aca="false">E39+F39</f>
        <v>0</v>
      </c>
      <c r="H39" s="27" t="n">
        <f aca="false">D39*G39</f>
        <v>0</v>
      </c>
      <c r="I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8.4" hidden="false" customHeight="false" outlineLevel="0" collapsed="false">
      <c r="A40" s="22" t="n">
        <v>33</v>
      </c>
      <c r="B40" s="23" t="s">
        <v>44</v>
      </c>
      <c r="C40" s="24" t="s">
        <v>12</v>
      </c>
      <c r="D40" s="24" t="n">
        <v>10</v>
      </c>
      <c r="E40" s="25" t="n">
        <v>0</v>
      </c>
      <c r="F40" s="26" t="n">
        <f aca="false">E40*0.18</f>
        <v>0</v>
      </c>
      <c r="G40" s="27" t="n">
        <f aca="false">E40+F40</f>
        <v>0</v>
      </c>
      <c r="H40" s="27" t="n">
        <f aca="false">D40*G40</f>
        <v>0</v>
      </c>
      <c r="I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8.4" hidden="false" customHeight="false" outlineLevel="0" collapsed="false">
      <c r="A41" s="22" t="n">
        <v>34</v>
      </c>
      <c r="B41" s="23" t="s">
        <v>45</v>
      </c>
      <c r="C41" s="24" t="s">
        <v>12</v>
      </c>
      <c r="D41" s="24" t="n">
        <v>10</v>
      </c>
      <c r="E41" s="25" t="n">
        <v>0</v>
      </c>
      <c r="F41" s="26" t="n">
        <f aca="false">E41*0.18</f>
        <v>0</v>
      </c>
      <c r="G41" s="27" t="n">
        <f aca="false">E41+F41</f>
        <v>0</v>
      </c>
      <c r="H41" s="27" t="n">
        <f aca="false">D41*G41</f>
        <v>0</v>
      </c>
      <c r="I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8.4" hidden="false" customHeight="false" outlineLevel="0" collapsed="false">
      <c r="A42" s="22" t="n">
        <v>35</v>
      </c>
      <c r="B42" s="23" t="s">
        <v>46</v>
      </c>
      <c r="C42" s="24" t="s">
        <v>12</v>
      </c>
      <c r="D42" s="24" t="n">
        <v>30</v>
      </c>
      <c r="E42" s="25" t="n">
        <v>0</v>
      </c>
      <c r="F42" s="26" t="n">
        <f aca="false">E42*0.18</f>
        <v>0</v>
      </c>
      <c r="G42" s="27" t="n">
        <f aca="false">E42+F42</f>
        <v>0</v>
      </c>
      <c r="H42" s="27" t="n">
        <f aca="false">D42*G42</f>
        <v>0</v>
      </c>
      <c r="I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45.65" hidden="false" customHeight="false" outlineLevel="0" collapsed="false">
      <c r="A43" s="22" t="n">
        <v>36</v>
      </c>
      <c r="B43" s="23" t="s">
        <v>47</v>
      </c>
      <c r="C43" s="24" t="s">
        <v>12</v>
      </c>
      <c r="D43" s="24" t="n">
        <v>30</v>
      </c>
      <c r="E43" s="25" t="n">
        <v>0</v>
      </c>
      <c r="F43" s="26" t="n">
        <f aca="false">E43*0.18</f>
        <v>0</v>
      </c>
      <c r="G43" s="27" t="n">
        <f aca="false">E43+F43</f>
        <v>0</v>
      </c>
      <c r="H43" s="27" t="n">
        <f aca="false">D43*G43</f>
        <v>0</v>
      </c>
      <c r="I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8.4" hidden="false" customHeight="false" outlineLevel="0" collapsed="false">
      <c r="A44" s="22" t="n">
        <v>37</v>
      </c>
      <c r="B44" s="23" t="s">
        <v>48</v>
      </c>
      <c r="C44" s="24" t="s">
        <v>12</v>
      </c>
      <c r="D44" s="24" t="n">
        <v>20</v>
      </c>
      <c r="E44" s="25" t="n">
        <v>0</v>
      </c>
      <c r="F44" s="26" t="n">
        <f aca="false">E44*0.18</f>
        <v>0</v>
      </c>
      <c r="G44" s="27" t="n">
        <f aca="false">E44+F44</f>
        <v>0</v>
      </c>
      <c r="H44" s="27" t="n">
        <f aca="false">D44*G44</f>
        <v>0</v>
      </c>
      <c r="I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8.4" hidden="false" customHeight="false" outlineLevel="0" collapsed="false">
      <c r="A45" s="22" t="n">
        <v>38</v>
      </c>
      <c r="B45" s="23" t="s">
        <v>49</v>
      </c>
      <c r="C45" s="24" t="s">
        <v>12</v>
      </c>
      <c r="D45" s="24" t="n">
        <v>20</v>
      </c>
      <c r="E45" s="25" t="n">
        <v>0</v>
      </c>
      <c r="F45" s="26" t="n">
        <f aca="false">E45*0.18</f>
        <v>0</v>
      </c>
      <c r="G45" s="27" t="n">
        <f aca="false">E45+F45</f>
        <v>0</v>
      </c>
      <c r="H45" s="27" t="n">
        <f aca="false">D45*G45</f>
        <v>0</v>
      </c>
      <c r="I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8.4" hidden="false" customHeight="false" outlineLevel="0" collapsed="false">
      <c r="A46" s="22" t="n">
        <v>39</v>
      </c>
      <c r="B46" s="23" t="s">
        <v>50</v>
      </c>
      <c r="C46" s="24" t="s">
        <v>12</v>
      </c>
      <c r="D46" s="24" t="n">
        <v>15</v>
      </c>
      <c r="E46" s="25" t="n">
        <v>0</v>
      </c>
      <c r="F46" s="26" t="n">
        <f aca="false">E46*0.18</f>
        <v>0</v>
      </c>
      <c r="G46" s="27" t="n">
        <f aca="false">E46+F46</f>
        <v>0</v>
      </c>
      <c r="H46" s="27" t="n">
        <f aca="false">D46*G46</f>
        <v>0</v>
      </c>
      <c r="I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8.4" hidden="false" customHeight="false" outlineLevel="0" collapsed="false">
      <c r="A47" s="22" t="n">
        <v>40</v>
      </c>
      <c r="B47" s="23" t="s">
        <v>51</v>
      </c>
      <c r="C47" s="24" t="s">
        <v>12</v>
      </c>
      <c r="D47" s="24" t="n">
        <v>10</v>
      </c>
      <c r="E47" s="25" t="n">
        <v>0</v>
      </c>
      <c r="F47" s="26" t="n">
        <f aca="false">E47*0.18</f>
        <v>0</v>
      </c>
      <c r="G47" s="27" t="n">
        <f aca="false">E47+F47</f>
        <v>0</v>
      </c>
      <c r="H47" s="27" t="n">
        <f aca="false">D47*G47</f>
        <v>0</v>
      </c>
      <c r="I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8.4" hidden="false" customHeight="false" outlineLevel="0" collapsed="false">
      <c r="A48" s="22" t="n">
        <v>41</v>
      </c>
      <c r="B48" s="23" t="s">
        <v>52</v>
      </c>
      <c r="C48" s="24" t="s">
        <v>12</v>
      </c>
      <c r="D48" s="24" t="n">
        <v>10</v>
      </c>
      <c r="E48" s="25" t="n">
        <v>0</v>
      </c>
      <c r="F48" s="26" t="n">
        <f aca="false">E48*0.18</f>
        <v>0</v>
      </c>
      <c r="G48" s="27" t="n">
        <f aca="false">E48+F48</f>
        <v>0</v>
      </c>
      <c r="H48" s="27" t="n">
        <f aca="false">D48*G48</f>
        <v>0</v>
      </c>
      <c r="I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8.4" hidden="false" customHeight="false" outlineLevel="0" collapsed="false">
      <c r="A49" s="22" t="n">
        <v>42</v>
      </c>
      <c r="B49" s="23" t="s">
        <v>53</v>
      </c>
      <c r="C49" s="24" t="s">
        <v>12</v>
      </c>
      <c r="D49" s="24" t="n">
        <v>10</v>
      </c>
      <c r="E49" s="25" t="n">
        <v>0</v>
      </c>
      <c r="F49" s="26" t="n">
        <f aca="false">E49*0.18</f>
        <v>0</v>
      </c>
      <c r="G49" s="27" t="n">
        <f aca="false">E49+F49</f>
        <v>0</v>
      </c>
      <c r="H49" s="27" t="n">
        <f aca="false">D49*G49</f>
        <v>0</v>
      </c>
      <c r="I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8.4" hidden="false" customHeight="false" outlineLevel="0" collapsed="false">
      <c r="A50" s="22" t="n">
        <v>43</v>
      </c>
      <c r="B50" s="23" t="s">
        <v>54</v>
      </c>
      <c r="C50" s="24" t="s">
        <v>12</v>
      </c>
      <c r="D50" s="24" t="n">
        <v>10</v>
      </c>
      <c r="E50" s="25" t="n">
        <v>0</v>
      </c>
      <c r="F50" s="26" t="n">
        <f aca="false">E50*0.18</f>
        <v>0</v>
      </c>
      <c r="G50" s="27" t="n">
        <f aca="false">E50+F50</f>
        <v>0</v>
      </c>
      <c r="H50" s="27" t="n">
        <f aca="false">D50*G50</f>
        <v>0</v>
      </c>
      <c r="I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8.4" hidden="false" customHeight="false" outlineLevel="0" collapsed="false">
      <c r="A51" s="22" t="n">
        <v>44</v>
      </c>
      <c r="B51" s="23" t="s">
        <v>55</v>
      </c>
      <c r="C51" s="24" t="s">
        <v>12</v>
      </c>
      <c r="D51" s="24" t="n">
        <v>4</v>
      </c>
      <c r="E51" s="25" t="n">
        <v>0</v>
      </c>
      <c r="F51" s="26" t="n">
        <f aca="false">E51*0.18</f>
        <v>0</v>
      </c>
      <c r="G51" s="27" t="n">
        <f aca="false">E51+F51</f>
        <v>0</v>
      </c>
      <c r="H51" s="27" t="n">
        <f aca="false">D51*G51</f>
        <v>0</v>
      </c>
      <c r="I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8.4" hidden="false" customHeight="false" outlineLevel="0" collapsed="false">
      <c r="A52" s="22" t="n">
        <v>45</v>
      </c>
      <c r="B52" s="23" t="s">
        <v>56</v>
      </c>
      <c r="C52" s="24" t="s">
        <v>12</v>
      </c>
      <c r="D52" s="24" t="n">
        <v>20</v>
      </c>
      <c r="E52" s="25" t="n">
        <v>0</v>
      </c>
      <c r="F52" s="26" t="n">
        <f aca="false">E52*0.18</f>
        <v>0</v>
      </c>
      <c r="G52" s="27" t="n">
        <f aca="false">E52+F52</f>
        <v>0</v>
      </c>
      <c r="H52" s="27" t="n">
        <f aca="false">D52*G52</f>
        <v>0</v>
      </c>
      <c r="I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7" hidden="false" customHeight="false" outlineLevel="0" collapsed="false">
      <c r="A53" s="28" t="s">
        <v>57</v>
      </c>
      <c r="B53" s="28"/>
      <c r="C53" s="28"/>
      <c r="D53" s="28"/>
      <c r="E53" s="28"/>
      <c r="F53" s="28"/>
      <c r="G53" s="28"/>
      <c r="H53" s="29" t="n">
        <f aca="false">SUM(H8:H52)</f>
        <v>0</v>
      </c>
      <c r="I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31" customFormat="true" ht="17" hidden="false" customHeight="false" outlineLevel="0" collapsed="false">
      <c r="A54" s="28" t="s">
        <v>58</v>
      </c>
      <c r="B54" s="28"/>
      <c r="C54" s="30"/>
      <c r="D54" s="30"/>
      <c r="E54" s="30"/>
      <c r="F54" s="30"/>
      <c r="G54" s="30"/>
      <c r="H54" s="30"/>
      <c r="J54" s="20"/>
      <c r="K54" s="20"/>
      <c r="L54" s="20"/>
      <c r="M54" s="20"/>
      <c r="N54" s="20"/>
      <c r="O54" s="20"/>
      <c r="P54" s="20"/>
    </row>
    <row r="55" customFormat="false" ht="17" hidden="false" customHeight="false" outlineLevel="0" collapsed="false">
      <c r="A55" s="32"/>
      <c r="B55" s="32"/>
      <c r="C55" s="33"/>
      <c r="D55" s="33"/>
      <c r="E55" s="33"/>
      <c r="F55" s="33"/>
      <c r="G55" s="33"/>
      <c r="H55" s="33"/>
      <c r="I55" s="0"/>
      <c r="J55" s="20"/>
      <c r="K55" s="20"/>
      <c r="L55" s="20"/>
      <c r="M55" s="20"/>
      <c r="N55" s="20"/>
      <c r="O55" s="20"/>
      <c r="P55" s="2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33.35" hidden="false" customHeight="false" outlineLevel="0" collapsed="false">
      <c r="A56" s="34" t="s">
        <v>59</v>
      </c>
      <c r="B56" s="34"/>
      <c r="C56" s="34"/>
      <c r="D56" s="34"/>
      <c r="E56" s="34"/>
      <c r="F56" s="34"/>
      <c r="G56" s="34"/>
      <c r="H56" s="34"/>
      <c r="I56" s="0"/>
      <c r="J56" s="20"/>
      <c r="K56" s="20"/>
      <c r="L56" s="20"/>
      <c r="M56" s="20"/>
      <c r="N56" s="20"/>
      <c r="O56" s="20"/>
      <c r="P56" s="2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36" customFormat="true" ht="17.55" hidden="false" customHeight="false" outlineLevel="0" collapsed="false">
      <c r="A57" s="35" t="s">
        <v>60</v>
      </c>
      <c r="B57" s="35"/>
      <c r="C57" s="35"/>
      <c r="D57" s="35"/>
      <c r="E57" s="35"/>
      <c r="F57" s="35"/>
      <c r="G57" s="35"/>
      <c r="H57" s="35"/>
    </row>
    <row r="58" s="41" customFormat="true" ht="17" hidden="false" customHeight="false" outlineLevel="0" collapsed="false">
      <c r="A58" s="37"/>
      <c r="B58" s="38"/>
      <c r="C58" s="39"/>
      <c r="D58" s="39"/>
      <c r="E58" s="39"/>
      <c r="F58" s="39"/>
      <c r="G58" s="40"/>
      <c r="H58" s="40"/>
      <c r="BU58" s="42" t="s">
        <v>61</v>
      </c>
      <c r="BV58" s="42"/>
      <c r="BW58" s="42"/>
      <c r="BX58" s="42"/>
      <c r="BY58" s="42"/>
      <c r="BZ58" s="42"/>
      <c r="CA58" s="42"/>
      <c r="CB58" s="42"/>
      <c r="CC58" s="42" t="s">
        <v>61</v>
      </c>
      <c r="CD58" s="42"/>
      <c r="CE58" s="42"/>
      <c r="CF58" s="42"/>
      <c r="CG58" s="42"/>
      <c r="CH58" s="42"/>
      <c r="CI58" s="42"/>
      <c r="CJ58" s="42"/>
      <c r="CK58" s="42" t="s">
        <v>61</v>
      </c>
      <c r="CL58" s="42"/>
      <c r="CM58" s="42"/>
      <c r="CN58" s="42"/>
      <c r="CO58" s="42"/>
      <c r="CP58" s="42"/>
      <c r="CQ58" s="42"/>
      <c r="CR58" s="42"/>
      <c r="CS58" s="42" t="s">
        <v>61</v>
      </c>
      <c r="CT58" s="42"/>
      <c r="CU58" s="42"/>
      <c r="CV58" s="42"/>
      <c r="CW58" s="42"/>
      <c r="CX58" s="42"/>
      <c r="CY58" s="42"/>
      <c r="CZ58" s="42"/>
      <c r="DA58" s="42" t="s">
        <v>61</v>
      </c>
      <c r="DB58" s="42"/>
      <c r="DC58" s="42"/>
      <c r="DD58" s="42"/>
      <c r="DE58" s="42"/>
      <c r="DF58" s="42"/>
      <c r="DG58" s="42"/>
      <c r="DH58" s="42"/>
      <c r="DI58" s="42" t="s">
        <v>61</v>
      </c>
      <c r="DJ58" s="42"/>
      <c r="DK58" s="42"/>
      <c r="DL58" s="42"/>
      <c r="DM58" s="42"/>
      <c r="DN58" s="42"/>
      <c r="DO58" s="42"/>
      <c r="DP58" s="42"/>
      <c r="DQ58" s="42" t="s">
        <v>61</v>
      </c>
      <c r="DR58" s="42"/>
      <c r="DS58" s="42"/>
      <c r="DT58" s="42"/>
      <c r="DU58" s="42"/>
      <c r="DV58" s="42"/>
      <c r="DW58" s="42"/>
      <c r="DX58" s="42"/>
      <c r="DY58" s="42" t="s">
        <v>61</v>
      </c>
      <c r="DZ58" s="42"/>
      <c r="EA58" s="42"/>
      <c r="EB58" s="42"/>
      <c r="EC58" s="42"/>
      <c r="ED58" s="42"/>
      <c r="EE58" s="42"/>
      <c r="EF58" s="42"/>
      <c r="EG58" s="42" t="s">
        <v>61</v>
      </c>
      <c r="EH58" s="42"/>
      <c r="EI58" s="42"/>
      <c r="EJ58" s="42"/>
      <c r="EK58" s="42"/>
      <c r="EL58" s="42"/>
      <c r="EM58" s="42"/>
      <c r="EN58" s="42"/>
      <c r="EO58" s="42" t="s">
        <v>61</v>
      </c>
      <c r="EP58" s="42"/>
      <c r="EQ58" s="42"/>
      <c r="ER58" s="42"/>
      <c r="ES58" s="42"/>
      <c r="ET58" s="42"/>
      <c r="EU58" s="42"/>
      <c r="EV58" s="42"/>
      <c r="EW58" s="42" t="s">
        <v>61</v>
      </c>
      <c r="EX58" s="42"/>
      <c r="EY58" s="42"/>
      <c r="EZ58" s="42"/>
      <c r="FA58" s="42"/>
      <c r="FB58" s="42"/>
      <c r="FC58" s="42"/>
      <c r="FD58" s="42"/>
      <c r="FE58" s="42" t="s">
        <v>61</v>
      </c>
      <c r="FF58" s="42"/>
      <c r="FG58" s="42"/>
      <c r="FH58" s="42"/>
      <c r="FI58" s="42"/>
      <c r="FJ58" s="42"/>
      <c r="FK58" s="42"/>
      <c r="FL58" s="42"/>
      <c r="FM58" s="42" t="s">
        <v>61</v>
      </c>
      <c r="FN58" s="42"/>
      <c r="FO58" s="42"/>
      <c r="FP58" s="42"/>
      <c r="FQ58" s="42"/>
      <c r="FR58" s="42"/>
      <c r="FS58" s="42"/>
      <c r="FT58" s="42"/>
      <c r="FU58" s="42" t="s">
        <v>61</v>
      </c>
      <c r="FV58" s="42"/>
      <c r="FW58" s="42"/>
      <c r="FX58" s="42"/>
      <c r="FY58" s="42"/>
      <c r="FZ58" s="42"/>
      <c r="GA58" s="42"/>
      <c r="GB58" s="42"/>
      <c r="GC58" s="42" t="s">
        <v>61</v>
      </c>
      <c r="GD58" s="42"/>
      <c r="GE58" s="42"/>
      <c r="GF58" s="42"/>
      <c r="GG58" s="42"/>
      <c r="GH58" s="42"/>
      <c r="GI58" s="42"/>
      <c r="GJ58" s="42"/>
      <c r="GK58" s="42" t="s">
        <v>61</v>
      </c>
      <c r="GL58" s="42"/>
      <c r="GM58" s="42"/>
      <c r="GN58" s="42"/>
      <c r="GO58" s="42"/>
      <c r="GP58" s="42"/>
      <c r="GQ58" s="42"/>
      <c r="GR58" s="42"/>
      <c r="GS58" s="42" t="s">
        <v>61</v>
      </c>
      <c r="GT58" s="42"/>
      <c r="GU58" s="42"/>
      <c r="GV58" s="42"/>
      <c r="GW58" s="42"/>
      <c r="GX58" s="42"/>
      <c r="GY58" s="42"/>
      <c r="GZ58" s="42"/>
      <c r="HA58" s="42" t="s">
        <v>61</v>
      </c>
      <c r="HB58" s="42"/>
      <c r="HC58" s="42"/>
      <c r="HD58" s="42"/>
      <c r="HE58" s="42"/>
      <c r="HF58" s="42"/>
      <c r="HG58" s="42"/>
      <c r="HH58" s="42"/>
      <c r="HI58" s="42" t="s">
        <v>61</v>
      </c>
      <c r="HJ58" s="42"/>
      <c r="HK58" s="42"/>
      <c r="HL58" s="42"/>
      <c r="HM58" s="42"/>
      <c r="HN58" s="42"/>
      <c r="HO58" s="42"/>
      <c r="HP58" s="42"/>
      <c r="HQ58" s="42" t="s">
        <v>61</v>
      </c>
      <c r="HR58" s="42"/>
      <c r="HS58" s="42"/>
      <c r="HT58" s="42"/>
      <c r="HU58" s="42"/>
      <c r="HV58" s="42"/>
      <c r="HW58" s="42"/>
      <c r="HX58" s="42"/>
      <c r="HY58" s="42" t="s">
        <v>61</v>
      </c>
      <c r="HZ58" s="42"/>
      <c r="IA58" s="42"/>
      <c r="IB58" s="42"/>
      <c r="IC58" s="42"/>
      <c r="ID58" s="42"/>
      <c r="IE58" s="42"/>
      <c r="IF58" s="42"/>
      <c r="IG58" s="42" t="s">
        <v>61</v>
      </c>
      <c r="IH58" s="42"/>
      <c r="II58" s="42"/>
      <c r="IJ58" s="42"/>
      <c r="IK58" s="42"/>
      <c r="IL58" s="42"/>
      <c r="IM58" s="42"/>
      <c r="IN58" s="42"/>
      <c r="IO58" s="42" t="s">
        <v>61</v>
      </c>
      <c r="IP58" s="42"/>
      <c r="IQ58" s="42"/>
      <c r="IR58" s="42"/>
      <c r="IS58" s="42"/>
      <c r="IT58" s="42"/>
      <c r="IU58" s="42"/>
      <c r="IV58" s="42"/>
    </row>
    <row r="59" s="44" customFormat="true" ht="17.55" hidden="false" customHeight="false" outlineLevel="0" collapsed="false">
      <c r="A59" s="35" t="s">
        <v>62</v>
      </c>
      <c r="B59" s="35"/>
      <c r="C59" s="35"/>
      <c r="D59" s="35"/>
      <c r="E59" s="35"/>
      <c r="F59" s="35"/>
      <c r="G59" s="35"/>
      <c r="H59" s="35"/>
      <c r="I59" s="43"/>
      <c r="Q59" s="43"/>
      <c r="R59" s="45"/>
      <c r="Y59" s="43"/>
      <c r="Z59" s="45"/>
      <c r="AG59" s="43"/>
      <c r="AH59" s="45"/>
      <c r="AO59" s="43"/>
      <c r="AP59" s="45"/>
      <c r="AW59" s="43"/>
      <c r="AX59" s="45"/>
      <c r="BE59" s="43"/>
      <c r="BF59" s="45"/>
      <c r="BM59" s="43"/>
      <c r="BN59" s="45"/>
      <c r="BU59" s="43"/>
      <c r="BV59" s="45"/>
      <c r="CC59" s="43"/>
      <c r="CD59" s="45"/>
      <c r="CK59" s="43"/>
      <c r="CL59" s="45"/>
      <c r="CS59" s="43"/>
      <c r="CT59" s="45"/>
      <c r="DA59" s="43"/>
      <c r="DB59" s="45"/>
      <c r="DI59" s="43"/>
      <c r="DJ59" s="45"/>
      <c r="DQ59" s="43"/>
      <c r="DR59" s="45"/>
      <c r="DY59" s="43"/>
      <c r="DZ59" s="45"/>
      <c r="EG59" s="43"/>
      <c r="EH59" s="45"/>
      <c r="EO59" s="43"/>
      <c r="EP59" s="45"/>
      <c r="EW59" s="43"/>
      <c r="EX59" s="45"/>
      <c r="FE59" s="43"/>
      <c r="FF59" s="45"/>
      <c r="FM59" s="43"/>
      <c r="FN59" s="45"/>
      <c r="FU59" s="43"/>
      <c r="FV59" s="45"/>
      <c r="GC59" s="43"/>
      <c r="GD59" s="45"/>
      <c r="GK59" s="43"/>
      <c r="GL59" s="45"/>
      <c r="GS59" s="43"/>
      <c r="GT59" s="45"/>
      <c r="HA59" s="43"/>
      <c r="HB59" s="45"/>
      <c r="HI59" s="43"/>
      <c r="HJ59" s="45"/>
      <c r="HQ59" s="43"/>
      <c r="HR59" s="45"/>
      <c r="HY59" s="43"/>
      <c r="HZ59" s="45"/>
      <c r="IG59" s="43"/>
      <c r="IH59" s="45"/>
      <c r="IO59" s="43"/>
      <c r="IP59" s="45"/>
    </row>
    <row r="60" s="46" customFormat="true" ht="17" hidden="false" customHeight="false" outlineLevel="0" collapsed="false">
      <c r="A60" s="37"/>
      <c r="B60" s="38"/>
      <c r="C60" s="39"/>
      <c r="D60" s="39"/>
      <c r="E60" s="39"/>
      <c r="F60" s="39"/>
      <c r="G60" s="40"/>
      <c r="H60" s="40"/>
      <c r="BU60" s="47" t="s">
        <v>63</v>
      </c>
      <c r="BV60" s="47"/>
      <c r="BW60" s="47"/>
      <c r="BX60" s="47"/>
      <c r="BY60" s="47"/>
      <c r="BZ60" s="47"/>
      <c r="CA60" s="47"/>
      <c r="CB60" s="47"/>
      <c r="CC60" s="47" t="s">
        <v>63</v>
      </c>
      <c r="CD60" s="47"/>
      <c r="CE60" s="47"/>
      <c r="CF60" s="47"/>
      <c r="CG60" s="47"/>
      <c r="CH60" s="47"/>
      <c r="CI60" s="47"/>
      <c r="CJ60" s="47"/>
      <c r="CK60" s="47" t="s">
        <v>63</v>
      </c>
      <c r="CL60" s="47"/>
      <c r="CM60" s="47"/>
      <c r="CN60" s="47"/>
      <c r="CO60" s="47"/>
      <c r="CP60" s="47"/>
      <c r="CQ60" s="47"/>
      <c r="CR60" s="47"/>
      <c r="CS60" s="47" t="s">
        <v>63</v>
      </c>
      <c r="CT60" s="47"/>
      <c r="CU60" s="47"/>
      <c r="CV60" s="47"/>
      <c r="CW60" s="47"/>
      <c r="CX60" s="47"/>
      <c r="CY60" s="47"/>
      <c r="CZ60" s="47"/>
      <c r="DA60" s="47" t="s">
        <v>63</v>
      </c>
      <c r="DB60" s="47"/>
      <c r="DC60" s="47"/>
      <c r="DD60" s="47"/>
      <c r="DE60" s="47"/>
      <c r="DF60" s="47"/>
      <c r="DG60" s="47"/>
      <c r="DH60" s="47"/>
      <c r="DI60" s="47" t="s">
        <v>63</v>
      </c>
      <c r="DJ60" s="47"/>
      <c r="DK60" s="47"/>
      <c r="DL60" s="47"/>
      <c r="DM60" s="47"/>
      <c r="DN60" s="47"/>
      <c r="DO60" s="47"/>
      <c r="DP60" s="47"/>
      <c r="DQ60" s="47" t="s">
        <v>63</v>
      </c>
      <c r="DR60" s="47"/>
      <c r="DS60" s="47"/>
      <c r="DT60" s="47"/>
      <c r="DU60" s="47"/>
      <c r="DV60" s="47"/>
      <c r="DW60" s="47"/>
      <c r="DX60" s="47"/>
      <c r="DY60" s="47" t="s">
        <v>63</v>
      </c>
      <c r="DZ60" s="47"/>
      <c r="EA60" s="47"/>
      <c r="EB60" s="47"/>
      <c r="EC60" s="47"/>
      <c r="ED60" s="47"/>
      <c r="EE60" s="47"/>
      <c r="EF60" s="47"/>
      <c r="EG60" s="47" t="s">
        <v>63</v>
      </c>
      <c r="EH60" s="47"/>
      <c r="EI60" s="47"/>
      <c r="EJ60" s="47"/>
      <c r="EK60" s="47"/>
      <c r="EL60" s="47"/>
      <c r="EM60" s="47"/>
      <c r="EN60" s="47"/>
      <c r="EO60" s="47" t="s">
        <v>63</v>
      </c>
      <c r="EP60" s="47"/>
      <c r="EQ60" s="47"/>
      <c r="ER60" s="47"/>
      <c r="ES60" s="47"/>
      <c r="ET60" s="47"/>
      <c r="EU60" s="47"/>
      <c r="EV60" s="47"/>
      <c r="EW60" s="47" t="s">
        <v>63</v>
      </c>
      <c r="EX60" s="47"/>
      <c r="EY60" s="47"/>
      <c r="EZ60" s="47"/>
      <c r="FA60" s="47"/>
      <c r="FB60" s="47"/>
      <c r="FC60" s="47"/>
      <c r="FD60" s="47"/>
      <c r="FE60" s="47" t="s">
        <v>63</v>
      </c>
      <c r="FF60" s="47"/>
      <c r="FG60" s="47"/>
      <c r="FH60" s="47"/>
      <c r="FI60" s="47"/>
      <c r="FJ60" s="47"/>
      <c r="FK60" s="47"/>
      <c r="FL60" s="47"/>
      <c r="FM60" s="47" t="s">
        <v>63</v>
      </c>
      <c r="FN60" s="47"/>
      <c r="FO60" s="47"/>
      <c r="FP60" s="47"/>
      <c r="FQ60" s="47"/>
      <c r="FR60" s="47"/>
      <c r="FS60" s="47"/>
      <c r="FT60" s="47"/>
      <c r="FU60" s="47" t="s">
        <v>63</v>
      </c>
      <c r="FV60" s="47"/>
      <c r="FW60" s="47"/>
      <c r="FX60" s="47"/>
      <c r="FY60" s="47"/>
      <c r="FZ60" s="47"/>
      <c r="GA60" s="47"/>
      <c r="GB60" s="47"/>
      <c r="GC60" s="47" t="s">
        <v>63</v>
      </c>
      <c r="GD60" s="47"/>
      <c r="GE60" s="47"/>
      <c r="GF60" s="47"/>
      <c r="GG60" s="47"/>
      <c r="GH60" s="47"/>
      <c r="GI60" s="47"/>
      <c r="GJ60" s="47"/>
      <c r="GK60" s="47" t="s">
        <v>63</v>
      </c>
      <c r="GL60" s="47"/>
      <c r="GM60" s="47"/>
      <c r="GN60" s="47"/>
      <c r="GO60" s="47"/>
      <c r="GP60" s="47"/>
      <c r="GQ60" s="47"/>
      <c r="GR60" s="47"/>
      <c r="GS60" s="47" t="s">
        <v>63</v>
      </c>
      <c r="GT60" s="47"/>
      <c r="GU60" s="47"/>
      <c r="GV60" s="47"/>
      <c r="GW60" s="47"/>
      <c r="GX60" s="47"/>
      <c r="GY60" s="47"/>
      <c r="GZ60" s="47"/>
      <c r="HA60" s="47" t="s">
        <v>63</v>
      </c>
      <c r="HB60" s="47"/>
      <c r="HC60" s="47"/>
      <c r="HD60" s="47"/>
      <c r="HE60" s="47"/>
      <c r="HF60" s="47"/>
      <c r="HG60" s="47"/>
      <c r="HH60" s="47"/>
      <c r="HI60" s="47" t="s">
        <v>63</v>
      </c>
      <c r="HJ60" s="47"/>
      <c r="HK60" s="47"/>
      <c r="HL60" s="47"/>
      <c r="HM60" s="47"/>
      <c r="HN60" s="47"/>
      <c r="HO60" s="47"/>
      <c r="HP60" s="47"/>
      <c r="HQ60" s="47" t="s">
        <v>63</v>
      </c>
      <c r="HR60" s="47"/>
      <c r="HS60" s="47"/>
      <c r="HT60" s="47"/>
      <c r="HU60" s="47"/>
      <c r="HV60" s="47"/>
      <c r="HW60" s="47"/>
      <c r="HX60" s="47"/>
      <c r="HY60" s="47" t="s">
        <v>63</v>
      </c>
      <c r="HZ60" s="47"/>
      <c r="IA60" s="47"/>
      <c r="IB60" s="47"/>
      <c r="IC60" s="47"/>
      <c r="ID60" s="47"/>
      <c r="IE60" s="47"/>
      <c r="IF60" s="47"/>
      <c r="IG60" s="47" t="s">
        <v>63</v>
      </c>
      <c r="IH60" s="47"/>
      <c r="II60" s="47"/>
      <c r="IJ60" s="47"/>
      <c r="IK60" s="47"/>
      <c r="IL60" s="47"/>
      <c r="IM60" s="47"/>
      <c r="IN60" s="47"/>
      <c r="IO60" s="47" t="s">
        <v>63</v>
      </c>
      <c r="IP60" s="47"/>
      <c r="IQ60" s="47"/>
      <c r="IR60" s="47"/>
      <c r="IS60" s="47"/>
      <c r="IT60" s="47"/>
      <c r="IU60" s="47"/>
      <c r="IV60" s="47"/>
    </row>
    <row r="61" s="49" customFormat="true" ht="17" hidden="false" customHeight="false" outlineLevel="0" collapsed="false">
      <c r="A61" s="33" t="s">
        <v>64</v>
      </c>
      <c r="B61" s="33"/>
      <c r="C61" s="33"/>
      <c r="D61" s="33"/>
      <c r="E61" s="33"/>
      <c r="F61" s="33"/>
      <c r="G61" s="33"/>
      <c r="H61" s="33"/>
      <c r="I61" s="48"/>
      <c r="Q61" s="48"/>
      <c r="R61" s="50"/>
      <c r="Y61" s="48"/>
      <c r="Z61" s="50"/>
      <c r="AG61" s="48"/>
      <c r="AH61" s="50"/>
      <c r="AO61" s="48"/>
      <c r="AP61" s="50"/>
      <c r="AW61" s="48"/>
      <c r="AX61" s="50"/>
      <c r="BE61" s="48"/>
      <c r="BF61" s="50"/>
      <c r="BM61" s="48"/>
      <c r="BN61" s="50"/>
      <c r="BU61" s="48"/>
      <c r="BV61" s="50"/>
      <c r="CC61" s="48"/>
      <c r="CD61" s="50"/>
      <c r="CK61" s="48"/>
      <c r="CL61" s="50"/>
      <c r="CS61" s="48"/>
      <c r="CT61" s="50"/>
      <c r="DA61" s="48"/>
      <c r="DB61" s="50"/>
      <c r="DI61" s="48"/>
      <c r="DJ61" s="50"/>
      <c r="DQ61" s="48"/>
      <c r="DR61" s="50"/>
      <c r="DY61" s="48"/>
      <c r="DZ61" s="50"/>
      <c r="EG61" s="48"/>
      <c r="EH61" s="50"/>
      <c r="EO61" s="48"/>
      <c r="EP61" s="50"/>
      <c r="EW61" s="48"/>
      <c r="EX61" s="50"/>
      <c r="FE61" s="48"/>
      <c r="FF61" s="50"/>
      <c r="FM61" s="48"/>
      <c r="FN61" s="50"/>
      <c r="FU61" s="48"/>
      <c r="FV61" s="50"/>
      <c r="GC61" s="48"/>
      <c r="GD61" s="50"/>
      <c r="GK61" s="48"/>
      <c r="GL61" s="50"/>
      <c r="GS61" s="48"/>
      <c r="GT61" s="50"/>
      <c r="HA61" s="48"/>
      <c r="HB61" s="50"/>
      <c r="HI61" s="48"/>
      <c r="HJ61" s="50"/>
      <c r="HQ61" s="48"/>
      <c r="HR61" s="50"/>
      <c r="HY61" s="48"/>
      <c r="HZ61" s="50"/>
      <c r="IG61" s="48"/>
      <c r="IH61" s="50"/>
      <c r="IO61" s="48"/>
      <c r="IP61" s="50"/>
    </row>
    <row r="62" s="51" customFormat="true" ht="17" hidden="false" customHeight="true" outlineLevel="0" collapsed="false">
      <c r="A62" s="37"/>
      <c r="B62" s="35" t="s">
        <v>65</v>
      </c>
      <c r="C62" s="35"/>
      <c r="D62" s="35"/>
      <c r="E62" s="35"/>
      <c r="F62" s="35"/>
      <c r="G62" s="35"/>
      <c r="H62" s="35"/>
      <c r="BU62" s="51" t="s">
        <v>64</v>
      </c>
      <c r="CC62" s="51" t="s">
        <v>64</v>
      </c>
      <c r="CK62" s="51" t="s">
        <v>64</v>
      </c>
      <c r="CS62" s="51" t="s">
        <v>64</v>
      </c>
      <c r="DA62" s="51" t="s">
        <v>64</v>
      </c>
      <c r="DI62" s="51" t="s">
        <v>64</v>
      </c>
      <c r="DQ62" s="51" t="s">
        <v>64</v>
      </c>
      <c r="DY62" s="51" t="s">
        <v>64</v>
      </c>
      <c r="EG62" s="51" t="s">
        <v>64</v>
      </c>
      <c r="EO62" s="51" t="s">
        <v>64</v>
      </c>
      <c r="EW62" s="51" t="s">
        <v>64</v>
      </c>
      <c r="FE62" s="51" t="s">
        <v>64</v>
      </c>
      <c r="FM62" s="51" t="s">
        <v>64</v>
      </c>
      <c r="FU62" s="51" t="s">
        <v>64</v>
      </c>
      <c r="GC62" s="51" t="s">
        <v>64</v>
      </c>
      <c r="GK62" s="51" t="s">
        <v>64</v>
      </c>
      <c r="GS62" s="51" t="s">
        <v>64</v>
      </c>
      <c r="HA62" s="51" t="s">
        <v>64</v>
      </c>
      <c r="HI62" s="51" t="s">
        <v>64</v>
      </c>
      <c r="HQ62" s="51" t="s">
        <v>64</v>
      </c>
      <c r="HY62" s="51" t="s">
        <v>64</v>
      </c>
      <c r="IG62" s="51" t="s">
        <v>64</v>
      </c>
      <c r="IO62" s="51" t="s">
        <v>64</v>
      </c>
    </row>
    <row r="63" s="52" customFormat="true" ht="17" hidden="false" customHeight="true" outlineLevel="0" collapsed="false">
      <c r="A63" s="37"/>
      <c r="B63" s="38"/>
      <c r="C63" s="39"/>
      <c r="D63" s="39"/>
      <c r="E63" s="39"/>
      <c r="F63" s="39"/>
      <c r="G63" s="40"/>
      <c r="H63" s="40"/>
      <c r="I63" s="49"/>
      <c r="Q63" s="49"/>
      <c r="Y63" s="49"/>
      <c r="AG63" s="49"/>
      <c r="AO63" s="49"/>
      <c r="AW63" s="49"/>
      <c r="BE63" s="49"/>
      <c r="BM63" s="49"/>
      <c r="BN63" s="52" t="s">
        <v>65</v>
      </c>
      <c r="BU63" s="49"/>
      <c r="BV63" s="52" t="s">
        <v>65</v>
      </c>
      <c r="CC63" s="49"/>
      <c r="CD63" s="52" t="s">
        <v>65</v>
      </c>
      <c r="CK63" s="49"/>
      <c r="CL63" s="52" t="s">
        <v>65</v>
      </c>
      <c r="CS63" s="49"/>
      <c r="CT63" s="52" t="s">
        <v>65</v>
      </c>
      <c r="DA63" s="49"/>
      <c r="DB63" s="52" t="s">
        <v>65</v>
      </c>
      <c r="DI63" s="49"/>
      <c r="DJ63" s="52" t="s">
        <v>65</v>
      </c>
      <c r="DQ63" s="49"/>
      <c r="DR63" s="52" t="s">
        <v>65</v>
      </c>
      <c r="DY63" s="49"/>
      <c r="DZ63" s="52" t="s">
        <v>65</v>
      </c>
      <c r="EG63" s="49"/>
      <c r="EH63" s="52" t="s">
        <v>65</v>
      </c>
      <c r="EO63" s="49"/>
      <c r="EP63" s="52" t="s">
        <v>65</v>
      </c>
      <c r="EW63" s="49"/>
      <c r="EX63" s="52" t="s">
        <v>65</v>
      </c>
      <c r="FE63" s="49"/>
      <c r="FF63" s="52" t="s">
        <v>65</v>
      </c>
      <c r="FM63" s="49"/>
      <c r="FN63" s="52" t="s">
        <v>65</v>
      </c>
      <c r="FU63" s="49"/>
      <c r="FV63" s="52" t="s">
        <v>65</v>
      </c>
      <c r="GC63" s="49"/>
      <c r="GD63" s="52" t="s">
        <v>65</v>
      </c>
      <c r="GK63" s="49"/>
      <c r="GL63" s="52" t="s">
        <v>65</v>
      </c>
      <c r="GS63" s="49"/>
      <c r="GT63" s="52" t="s">
        <v>65</v>
      </c>
      <c r="HA63" s="49"/>
      <c r="HB63" s="52" t="s">
        <v>65</v>
      </c>
      <c r="HI63" s="49"/>
      <c r="HJ63" s="52" t="s">
        <v>65</v>
      </c>
      <c r="HQ63" s="49"/>
      <c r="HR63" s="52" t="s">
        <v>65</v>
      </c>
      <c r="HY63" s="49"/>
      <c r="HZ63" s="52" t="s">
        <v>65</v>
      </c>
      <c r="IG63" s="49"/>
      <c r="IH63" s="52" t="s">
        <v>65</v>
      </c>
      <c r="IO63" s="49"/>
      <c r="IP63" s="52" t="s">
        <v>65</v>
      </c>
    </row>
  </sheetData>
  <sheetProtection sheet="true" password="cc3b" objects="true" scenarios="true"/>
  <mergeCells count="134">
    <mergeCell ref="B1:H1"/>
    <mergeCell ref="C3:H3"/>
    <mergeCell ref="C5:H5"/>
    <mergeCell ref="A53:G53"/>
    <mergeCell ref="A54:B54"/>
    <mergeCell ref="C54:H54"/>
    <mergeCell ref="A56:H56"/>
    <mergeCell ref="A57:H57"/>
    <mergeCell ref="I58:P58"/>
    <mergeCell ref="Q58:X58"/>
    <mergeCell ref="Y58:AF58"/>
    <mergeCell ref="AG58:AN58"/>
    <mergeCell ref="AO58:AV58"/>
    <mergeCell ref="AW58:BD58"/>
    <mergeCell ref="BE58:BL58"/>
    <mergeCell ref="BM58:BT58"/>
    <mergeCell ref="BU58:CB58"/>
    <mergeCell ref="CC58:CJ58"/>
    <mergeCell ref="CK58:CR58"/>
    <mergeCell ref="CS58:CZ58"/>
    <mergeCell ref="DA58:DH58"/>
    <mergeCell ref="DI58:DP58"/>
    <mergeCell ref="DQ58:DX58"/>
    <mergeCell ref="DY58:EF58"/>
    <mergeCell ref="EG58:EN58"/>
    <mergeCell ref="EO58:EV58"/>
    <mergeCell ref="EW58:FD58"/>
    <mergeCell ref="FE58:FL58"/>
    <mergeCell ref="FM58:FT58"/>
    <mergeCell ref="FU58:GB58"/>
    <mergeCell ref="GC58:GJ58"/>
    <mergeCell ref="GK58:GR58"/>
    <mergeCell ref="GS58:GZ58"/>
    <mergeCell ref="HA58:HH58"/>
    <mergeCell ref="HI58:HP58"/>
    <mergeCell ref="HQ58:HX58"/>
    <mergeCell ref="HY58:IF58"/>
    <mergeCell ref="IG58:IN58"/>
    <mergeCell ref="IO58:IV58"/>
    <mergeCell ref="A59:H59"/>
    <mergeCell ref="I60:P60"/>
    <mergeCell ref="Q60:X60"/>
    <mergeCell ref="Y60:AF60"/>
    <mergeCell ref="AG60:AN60"/>
    <mergeCell ref="AO60:AV60"/>
    <mergeCell ref="AW60:BD60"/>
    <mergeCell ref="BE60:BL60"/>
    <mergeCell ref="BM60:BT60"/>
    <mergeCell ref="BU60:CB60"/>
    <mergeCell ref="CC60:CJ60"/>
    <mergeCell ref="CK60:CR60"/>
    <mergeCell ref="CS60:CZ60"/>
    <mergeCell ref="DA60:DH60"/>
    <mergeCell ref="DI60:DP60"/>
    <mergeCell ref="DQ60:DX60"/>
    <mergeCell ref="DY60:EF60"/>
    <mergeCell ref="EG60:EN60"/>
    <mergeCell ref="EO60:EV60"/>
    <mergeCell ref="EW60:FD60"/>
    <mergeCell ref="FE60:FL60"/>
    <mergeCell ref="FM60:FT60"/>
    <mergeCell ref="FU60:GB60"/>
    <mergeCell ref="GC60:GJ60"/>
    <mergeCell ref="GK60:GR60"/>
    <mergeCell ref="GS60:GZ60"/>
    <mergeCell ref="HA60:HH60"/>
    <mergeCell ref="HI60:HP60"/>
    <mergeCell ref="HQ60:HX60"/>
    <mergeCell ref="HY60:IF60"/>
    <mergeCell ref="IG60:IN60"/>
    <mergeCell ref="IO60:IV60"/>
    <mergeCell ref="A61:H61"/>
    <mergeCell ref="B62:H62"/>
    <mergeCell ref="I62:P62"/>
    <mergeCell ref="Q62:X62"/>
    <mergeCell ref="Y62:AF62"/>
    <mergeCell ref="AG62:AN62"/>
    <mergeCell ref="AO62:AV62"/>
    <mergeCell ref="AW62:BD62"/>
    <mergeCell ref="BE62:BL62"/>
    <mergeCell ref="BM62:BT62"/>
    <mergeCell ref="BU62:CB62"/>
    <mergeCell ref="CC62:CJ62"/>
    <mergeCell ref="CK62:CR62"/>
    <mergeCell ref="CS62:CZ62"/>
    <mergeCell ref="DA62:DH62"/>
    <mergeCell ref="DI62:DP62"/>
    <mergeCell ref="DQ62:DX62"/>
    <mergeCell ref="DY62:EF62"/>
    <mergeCell ref="EG62:EN62"/>
    <mergeCell ref="EO62:EV62"/>
    <mergeCell ref="EW62:FD62"/>
    <mergeCell ref="FE62:FL62"/>
    <mergeCell ref="FM62:FT62"/>
    <mergeCell ref="FU62:GB62"/>
    <mergeCell ref="GC62:GJ62"/>
    <mergeCell ref="GK62:GR62"/>
    <mergeCell ref="GS62:GZ62"/>
    <mergeCell ref="HA62:HH62"/>
    <mergeCell ref="HI62:HP62"/>
    <mergeCell ref="HQ62:HX62"/>
    <mergeCell ref="HY62:IF62"/>
    <mergeCell ref="IG62:IN62"/>
    <mergeCell ref="IO62:IV62"/>
    <mergeCell ref="R63:X63"/>
    <mergeCell ref="Z63:AF63"/>
    <mergeCell ref="AH63:AN63"/>
    <mergeCell ref="AP63:AV63"/>
    <mergeCell ref="AX63:BD63"/>
    <mergeCell ref="BF63:BL63"/>
    <mergeCell ref="BN63:BT63"/>
    <mergeCell ref="BV63:CB63"/>
    <mergeCell ref="CD63:CJ63"/>
    <mergeCell ref="CL63:CR63"/>
    <mergeCell ref="CT63:CZ63"/>
    <mergeCell ref="DB63:DH63"/>
    <mergeCell ref="DJ63:DP63"/>
    <mergeCell ref="DR63:DX63"/>
    <mergeCell ref="DZ63:EF63"/>
    <mergeCell ref="EH63:EN63"/>
    <mergeCell ref="EP63:EV63"/>
    <mergeCell ref="EX63:FD63"/>
    <mergeCell ref="FF63:FL63"/>
    <mergeCell ref="FN63:FT63"/>
    <mergeCell ref="FV63:GB63"/>
    <mergeCell ref="GD63:GJ63"/>
    <mergeCell ref="GL63:GR63"/>
    <mergeCell ref="GT63:GZ63"/>
    <mergeCell ref="HB63:HH63"/>
    <mergeCell ref="HJ63:HP63"/>
    <mergeCell ref="HR63:HX63"/>
    <mergeCell ref="HZ63:IF63"/>
    <mergeCell ref="IH63:IN63"/>
    <mergeCell ref="IP63:IV63"/>
  </mergeCells>
  <printOptions headings="false" gridLines="false" gridLinesSet="true" horizontalCentered="true" verticalCentered="false"/>
  <pageMargins left="0.196527777777778" right="0.236111111111111" top="0.669444444444444" bottom="0.669444444444444" header="0.511805555555555" footer="0.511805555555555"/>
  <pageSetup paperSize="1" scale="92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&amp;CPágina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</TotalTime>
  <Application>LibreOffice/5.0.0.5$Windows_x86 LibreOffice_project/1b1a90865e348b492231e1c451437d7a15bb262b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2017-10-17T13:27:02Z</dcterms:created>
  <dc:creator>Nicaury Maria Aguasvivas Villanueva - Asist. de compras</dc:creator>
  <dc:language>es-DO</dc:language>
  <cp:lastPrinted>2018-03-15T13:56:16Z</cp:lastPrinted>
  <dcterms:modified xsi:type="dcterms:W3CDTF">2018-04-25T11:59:45Z</dcterms:modified>
  <cp:revision>15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1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