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31" i="2"/>
  <c r="G35"/>
  <c r="G43" s="1"/>
  <c r="G45" s="1"/>
</calcChain>
</file>

<file path=xl/sharedStrings.xml><?xml version="1.0" encoding="utf-8"?>
<sst xmlns="http://schemas.openxmlformats.org/spreadsheetml/2006/main" count="85" uniqueCount="64">
  <si>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</si>
  <si>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</si>
  <si>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</si>
  <si>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</si>
  <si>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</si>
  <si>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</si>
  <si>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</si>
  <si>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</si>
  <si>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</si>
  <si>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</si>
  <si>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</si>
  <si>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</si>
  <si>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r>
      <t>Nota:</t>
    </r>
    <r>
      <rPr>
        <sz val="10"/>
        <rFont val="Arial"/>
      </rPr>
      <t xml:space="preserve"> Los datos suministrados provienen de las facturas recibidas hasta el momento.</t>
    </r>
  </si>
  <si>
    <t>Publicaciones Ahora</t>
  </si>
  <si>
    <t>Mister Killer</t>
  </si>
  <si>
    <t>Estaciones de Roedores</t>
  </si>
  <si>
    <t>Anuncio Publicitario/Oferta Académica</t>
  </si>
  <si>
    <t>Publicación en el Periódico</t>
  </si>
  <si>
    <t>01-71368</t>
  </si>
  <si>
    <t>Agua Crystal</t>
  </si>
  <si>
    <t>PRISMA</t>
  </si>
  <si>
    <t>Agua, Coca Cola, Té, etc.</t>
  </si>
  <si>
    <t>ESTADOS DE CUENTAS PROVEEDORES PARA TRANSPARENCIA-CON ORDENES DE COMPRAS</t>
  </si>
  <si>
    <t>Moz Audiovisual</t>
  </si>
  <si>
    <t>Cables VGA y televisor para auditorios</t>
  </si>
  <si>
    <t>Listin Diario</t>
  </si>
  <si>
    <t>Periodico Anuncio Cursos</t>
  </si>
  <si>
    <t>AL 28 DE FEBRERO DEL 2014</t>
  </si>
  <si>
    <t>Fundas y Papel Higienicoa Baños ITLA</t>
  </si>
  <si>
    <t>Papel Higienico Baños ITLA</t>
  </si>
  <si>
    <t>Supleca Comercial</t>
  </si>
  <si>
    <t xml:space="preserve">Articulos Ferreteros </t>
  </si>
  <si>
    <t>Sumar Electric, SRL.</t>
  </si>
  <si>
    <t>Barras de Aluminio Mecatrónica</t>
  </si>
  <si>
    <t>CECOMSA</t>
  </si>
  <si>
    <t xml:space="preserve">Memoria Compact. </t>
  </si>
  <si>
    <t>Mercantil inversiones Scoboro</t>
  </si>
  <si>
    <t>Bomba, porta rolo Rolos, Etc.</t>
  </si>
  <si>
    <t>Smart 4-D</t>
  </si>
  <si>
    <t>Alambre, Breaker, Bombillas</t>
  </si>
  <si>
    <r>
      <t>Nota:</t>
    </r>
    <r>
      <rPr>
        <sz val="10"/>
        <rFont val="Arial"/>
      </rPr>
      <t xml:space="preserve"> Estos datos son correspondientes a las cuentas por pagar hasta Febrero 2014 al 27/03/2014 muchos de los pagos han sido ejecutados</t>
    </r>
  </si>
  <si>
    <t>Prodimpa</t>
  </si>
  <si>
    <t>Marcadores Almacen</t>
  </si>
  <si>
    <t>La factura llegó en Marzo</t>
  </si>
  <si>
    <t>Crédigas</t>
  </si>
  <si>
    <t>Gas para la Residencia ITLA</t>
  </si>
  <si>
    <t>Seinca</t>
  </si>
  <si>
    <t>Mantenimiento Chiller Edificios 3 y 4</t>
  </si>
  <si>
    <t>ABM</t>
  </si>
  <si>
    <t>Reparación de Copiadoro ITLA</t>
  </si>
  <si>
    <t>113-Proforma</t>
  </si>
  <si>
    <t>Estacion de Servicios La Marina</t>
  </si>
  <si>
    <t>Combustible Vehiculos ITLA</t>
  </si>
  <si>
    <t>2014-37Proforma</t>
  </si>
  <si>
    <t>Isla Dominicana de Petroleos</t>
  </si>
  <si>
    <t>Tecnoven, SRL.</t>
  </si>
  <si>
    <t>Pintura y Bombillos</t>
  </si>
  <si>
    <t>Transporte Sheila</t>
  </si>
  <si>
    <t>Olvitec</t>
  </si>
  <si>
    <t>Logomotion</t>
  </si>
  <si>
    <t>7356/14</t>
  </si>
  <si>
    <t>Alquiler Vehiculo Grabacion Video</t>
  </si>
  <si>
    <t>Goras, Polosher e impresiones</t>
  </si>
  <si>
    <t>Cuchillas y acero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</si>
</sst>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1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left"/>
    </xf>
    <xf numFmtId="0" fontId="2" fillId="0" borderId="0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/>
    <xf numFmtId="0" fontId="3" fillId="4" borderId="0" xfId="0" applyFont="1" applyFill="1" applyAlignment="1"/>
    <xf numFmtId="164" fontId="0" fillId="3" borderId="0" xfId="0" applyNumberFormat="1" applyFill="1"/>
    <xf numFmtId="164" fontId="0" fillId="3" borderId="0" xfId="0" applyNumberFormat="1" applyFill="1" applyAlignment="1">
      <alignment horizontal="center"/>
    </xf>
    <xf numFmtId="164" fontId="9" fillId="0" borderId="0" xfId="0" applyNumberFormat="1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B36" sqref="B36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0.28515625" style="5" customWidth="1"/>
    <col min="4" max="4" width="28.140625" bestFit="1" customWidth="1"/>
    <col min="5" max="5" width="33.28515625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38.42578125" bestFit="1" customWidth="1"/>
  </cols>
  <sheetData>
    <row r="1" spans="1:8">
      <c r="C1" s="4"/>
      <c r="D1" s="3"/>
      <c r="E1" s="3"/>
      <c r="F1" s="2"/>
      <c r="G1" s="27"/>
    </row>
    <row r="2" spans="1:8">
      <c r="C2" s="51" t="s">
        <v>22</v>
      </c>
      <c r="D2" s="51"/>
      <c r="E2" s="51"/>
      <c r="F2" s="51"/>
      <c r="G2" s="51"/>
    </row>
    <row r="3" spans="1:8">
      <c r="C3" s="51" t="s">
        <v>27</v>
      </c>
      <c r="D3" s="51"/>
      <c r="E3" s="51"/>
      <c r="F3" s="51"/>
      <c r="G3" s="27"/>
    </row>
    <row r="4" spans="1:8">
      <c r="C4" s="52"/>
      <c r="D4" s="52"/>
      <c r="E4" s="52"/>
      <c r="F4" s="52"/>
    </row>
    <row r="6" spans="1:8" s="7" customFormat="1" ht="22.5" customHeight="1">
      <c r="A6" s="21" t="s">
        <v>7</v>
      </c>
      <c r="B6" s="19" t="s">
        <v>0</v>
      </c>
      <c r="C6" s="20" t="s">
        <v>1</v>
      </c>
      <c r="D6" s="21" t="s">
        <v>2</v>
      </c>
      <c r="E6" s="21" t="s">
        <v>3</v>
      </c>
      <c r="F6" s="19" t="s">
        <v>6</v>
      </c>
      <c r="G6" s="21" t="s">
        <v>4</v>
      </c>
      <c r="H6" s="19" t="s">
        <v>5</v>
      </c>
    </row>
    <row r="7" spans="1:8" s="8" customFormat="1" ht="13.5" customHeight="1">
      <c r="A7" s="8">
        <v>1</v>
      </c>
      <c r="B7" s="23">
        <v>41696</v>
      </c>
      <c r="C7" s="9">
        <v>12576</v>
      </c>
      <c r="D7" s="18" t="s">
        <v>48</v>
      </c>
      <c r="E7" s="18" t="s">
        <v>49</v>
      </c>
      <c r="F7" s="11">
        <v>227204</v>
      </c>
      <c r="G7" s="10">
        <v>49063.22</v>
      </c>
      <c r="H7" s="23">
        <v>41696</v>
      </c>
    </row>
    <row r="8" spans="1:8" s="8" customFormat="1" ht="13.5" customHeight="1">
      <c r="A8" s="8">
        <v>2</v>
      </c>
      <c r="B8" s="23">
        <v>41676</v>
      </c>
      <c r="C8" s="9">
        <v>1359132</v>
      </c>
      <c r="D8" s="8" t="s">
        <v>19</v>
      </c>
      <c r="E8" s="8" t="s">
        <v>8</v>
      </c>
      <c r="F8" s="11">
        <v>231101</v>
      </c>
      <c r="G8" s="10">
        <v>3861</v>
      </c>
      <c r="H8" s="23">
        <v>41706</v>
      </c>
    </row>
    <row r="9" spans="1:8" s="8" customFormat="1" ht="13.5" customHeight="1">
      <c r="A9" s="8">
        <v>3</v>
      </c>
      <c r="B9" s="23">
        <v>41680</v>
      </c>
      <c r="C9" s="9">
        <v>1361060</v>
      </c>
      <c r="D9" s="8" t="s">
        <v>19</v>
      </c>
      <c r="E9" s="8" t="s">
        <v>8</v>
      </c>
      <c r="F9" s="11">
        <v>231101</v>
      </c>
      <c r="G9" s="10">
        <v>4680</v>
      </c>
      <c r="H9" s="23">
        <v>41708</v>
      </c>
    </row>
    <row r="10" spans="1:8" s="8" customFormat="1" ht="14.25" customHeight="1">
      <c r="A10" s="8">
        <v>4</v>
      </c>
      <c r="B10" s="23">
        <v>41683</v>
      </c>
      <c r="C10" s="9">
        <v>1362640</v>
      </c>
      <c r="D10" s="8" t="s">
        <v>19</v>
      </c>
      <c r="E10" s="8" t="s">
        <v>8</v>
      </c>
      <c r="F10" s="11">
        <v>231101</v>
      </c>
      <c r="G10" s="10">
        <v>4602</v>
      </c>
      <c r="H10" s="23">
        <v>41713</v>
      </c>
    </row>
    <row r="11" spans="1:8" s="8" customFormat="1" ht="12" customHeight="1">
      <c r="A11" s="8">
        <v>5</v>
      </c>
      <c r="B11" s="23">
        <v>41673</v>
      </c>
      <c r="C11" s="9">
        <v>1357636</v>
      </c>
      <c r="D11" s="8" t="s">
        <v>19</v>
      </c>
      <c r="E11" s="8" t="s">
        <v>8</v>
      </c>
      <c r="F11" s="11">
        <v>231101</v>
      </c>
      <c r="G11" s="10">
        <v>3276</v>
      </c>
      <c r="H11" s="23">
        <v>41703</v>
      </c>
    </row>
    <row r="12" spans="1:8" s="8" customFormat="1" ht="12" customHeight="1">
      <c r="A12" s="8">
        <v>6</v>
      </c>
      <c r="B12" s="23">
        <v>41669</v>
      </c>
      <c r="C12" s="34">
        <v>1356051</v>
      </c>
      <c r="D12" s="8" t="s">
        <v>19</v>
      </c>
      <c r="E12" s="8" t="s">
        <v>8</v>
      </c>
      <c r="F12" s="11">
        <v>231101</v>
      </c>
      <c r="G12" s="10">
        <v>11193</v>
      </c>
      <c r="H12" s="23">
        <v>41700</v>
      </c>
    </row>
    <row r="13" spans="1:8" s="8" customFormat="1" ht="12" customHeight="1">
      <c r="A13" s="8">
        <v>7</v>
      </c>
      <c r="B13" s="23">
        <v>41687</v>
      </c>
      <c r="C13" s="34">
        <v>1364269</v>
      </c>
      <c r="D13" s="8" t="s">
        <v>19</v>
      </c>
      <c r="E13" s="8" t="s">
        <v>8</v>
      </c>
      <c r="F13" s="11">
        <v>231101</v>
      </c>
      <c r="G13" s="10">
        <v>4251</v>
      </c>
      <c r="H13" s="23">
        <v>41717</v>
      </c>
    </row>
    <row r="14" spans="1:8" s="8" customFormat="1" ht="15" customHeight="1">
      <c r="A14" s="8">
        <v>8</v>
      </c>
      <c r="B14" s="23">
        <v>41694</v>
      </c>
      <c r="C14" s="34">
        <v>1367702</v>
      </c>
      <c r="D14" s="8" t="s">
        <v>19</v>
      </c>
      <c r="E14" s="8" t="s">
        <v>8</v>
      </c>
      <c r="F14" s="11">
        <v>231101</v>
      </c>
      <c r="G14" s="10">
        <v>8931</v>
      </c>
      <c r="H14" s="23">
        <v>41724</v>
      </c>
    </row>
    <row r="15" spans="1:8" s="8" customFormat="1" ht="15" customHeight="1">
      <c r="A15" s="8">
        <v>9</v>
      </c>
      <c r="B15" s="23">
        <v>41659</v>
      </c>
      <c r="C15" s="34">
        <v>1350947</v>
      </c>
      <c r="D15" s="8" t="s">
        <v>19</v>
      </c>
      <c r="E15" s="8" t="s">
        <v>8</v>
      </c>
      <c r="F15" s="11">
        <v>231101</v>
      </c>
      <c r="G15" s="10">
        <v>7254</v>
      </c>
      <c r="H15" s="23">
        <v>41690</v>
      </c>
    </row>
    <row r="16" spans="1:8" s="8" customFormat="1" ht="15" customHeight="1">
      <c r="A16" s="8">
        <v>10</v>
      </c>
      <c r="B16" s="23">
        <v>41698</v>
      </c>
      <c r="C16" s="34">
        <v>1369820</v>
      </c>
      <c r="D16" s="8" t="s">
        <v>19</v>
      </c>
      <c r="E16" s="8" t="s">
        <v>8</v>
      </c>
      <c r="F16" s="11">
        <v>231101</v>
      </c>
      <c r="G16" s="10">
        <v>3978</v>
      </c>
      <c r="H16" s="23">
        <v>41728</v>
      </c>
    </row>
    <row r="17" spans="1:9" s="6" customFormat="1" ht="14.25" customHeight="1">
      <c r="A17" s="8">
        <v>11</v>
      </c>
      <c r="B17" s="23">
        <v>41684</v>
      </c>
      <c r="C17" s="9">
        <v>42777</v>
      </c>
      <c r="D17" s="18" t="s">
        <v>34</v>
      </c>
      <c r="E17" s="18" t="s">
        <v>35</v>
      </c>
      <c r="F17" s="11">
        <v>261301</v>
      </c>
      <c r="G17" s="10">
        <v>4566.6000000000004</v>
      </c>
      <c r="H17" s="23">
        <v>41714</v>
      </c>
    </row>
    <row r="18" spans="1:9" s="6" customFormat="1" ht="14.25" customHeight="1">
      <c r="A18" s="8">
        <v>12</v>
      </c>
      <c r="B18" s="23">
        <v>41688</v>
      </c>
      <c r="C18" s="9">
        <v>69612</v>
      </c>
      <c r="D18" s="18" t="s">
        <v>44</v>
      </c>
      <c r="E18" s="18" t="s">
        <v>45</v>
      </c>
      <c r="F18" s="11">
        <v>237104</v>
      </c>
      <c r="G18" s="10">
        <v>20982.5</v>
      </c>
      <c r="H18" s="23">
        <v>41703</v>
      </c>
    </row>
    <row r="19" spans="1:9" s="8" customFormat="1">
      <c r="A19" s="8">
        <v>13</v>
      </c>
      <c r="B19" s="23">
        <v>41465</v>
      </c>
      <c r="C19" s="9">
        <v>1199</v>
      </c>
      <c r="D19" s="8" t="s">
        <v>11</v>
      </c>
      <c r="E19" s="8" t="s">
        <v>16</v>
      </c>
      <c r="F19" s="11">
        <v>22201</v>
      </c>
      <c r="G19" s="50">
        <v>53100</v>
      </c>
      <c r="H19" s="23">
        <v>41495</v>
      </c>
    </row>
    <row r="20" spans="1:9" s="8" customFormat="1">
      <c r="A20" s="8">
        <v>14</v>
      </c>
      <c r="B20" s="23">
        <v>41689</v>
      </c>
      <c r="C20" s="9" t="s">
        <v>50</v>
      </c>
      <c r="D20" s="18" t="s">
        <v>51</v>
      </c>
      <c r="E20" s="18" t="s">
        <v>52</v>
      </c>
      <c r="F20" s="11">
        <v>237101</v>
      </c>
      <c r="G20" s="10">
        <v>300000</v>
      </c>
      <c r="H20" s="23">
        <v>41689</v>
      </c>
    </row>
    <row r="21" spans="1:9" s="8" customFormat="1" ht="14.25" customHeight="1">
      <c r="A21" s="8">
        <v>15</v>
      </c>
      <c r="B21" s="23">
        <v>41447</v>
      </c>
      <c r="C21" s="9">
        <v>15778</v>
      </c>
      <c r="D21" s="8" t="s">
        <v>9</v>
      </c>
      <c r="E21" s="8" t="s">
        <v>10</v>
      </c>
      <c r="F21" s="11">
        <v>343</v>
      </c>
      <c r="G21" s="10">
        <v>15816.37</v>
      </c>
      <c r="H21" s="23">
        <v>41477</v>
      </c>
    </row>
    <row r="22" spans="1:9" s="8" customFormat="1">
      <c r="A22" s="8">
        <v>16</v>
      </c>
      <c r="B22" s="23">
        <v>41695</v>
      </c>
      <c r="C22" s="9" t="s">
        <v>53</v>
      </c>
      <c r="D22" s="18" t="s">
        <v>54</v>
      </c>
      <c r="E22" s="18" t="s">
        <v>52</v>
      </c>
      <c r="F22" s="11">
        <v>237101</v>
      </c>
      <c r="G22" s="10">
        <v>800000</v>
      </c>
      <c r="H22" s="23">
        <v>41694</v>
      </c>
    </row>
    <row r="23" spans="1:9" s="8" customFormat="1" ht="15" customHeight="1">
      <c r="A23" s="8">
        <v>17</v>
      </c>
      <c r="B23" s="23">
        <v>41606</v>
      </c>
      <c r="C23" s="9">
        <v>905012</v>
      </c>
      <c r="D23" s="9" t="s">
        <v>25</v>
      </c>
      <c r="E23" s="8" t="s">
        <v>26</v>
      </c>
      <c r="F23" s="11">
        <v>22201</v>
      </c>
      <c r="G23" s="10">
        <v>39984.300000000003</v>
      </c>
      <c r="H23" s="23">
        <v>41636</v>
      </c>
    </row>
    <row r="24" spans="1:9" s="8" customFormat="1" ht="14.25" customHeight="1">
      <c r="A24" s="8">
        <v>18</v>
      </c>
      <c r="B24" s="23">
        <v>41680</v>
      </c>
      <c r="C24" s="9">
        <v>826</v>
      </c>
      <c r="D24" s="18" t="s">
        <v>59</v>
      </c>
      <c r="E24" s="18" t="s">
        <v>62</v>
      </c>
      <c r="F24" s="11">
        <v>233301</v>
      </c>
      <c r="G24" s="10">
        <v>26314</v>
      </c>
      <c r="H24" s="23">
        <v>41710</v>
      </c>
    </row>
    <row r="25" spans="1:9" s="8" customFormat="1" ht="14.25" customHeight="1">
      <c r="A25" s="8">
        <v>19</v>
      </c>
      <c r="B25" s="23">
        <v>41685</v>
      </c>
      <c r="C25" s="9">
        <v>29600</v>
      </c>
      <c r="D25" s="18" t="s">
        <v>36</v>
      </c>
      <c r="E25" s="18" t="s">
        <v>37</v>
      </c>
      <c r="F25" s="11">
        <v>239601</v>
      </c>
      <c r="G25" s="10">
        <v>34063.870000000003</v>
      </c>
      <c r="H25" s="23">
        <v>41715</v>
      </c>
    </row>
    <row r="26" spans="1:9" s="8" customFormat="1" ht="14.25" customHeight="1">
      <c r="A26" s="8">
        <v>20</v>
      </c>
      <c r="B26" s="24">
        <v>40941</v>
      </c>
      <c r="C26" s="15">
        <v>7</v>
      </c>
      <c r="D26" s="43" t="s">
        <v>14</v>
      </c>
      <c r="E26" s="43" t="s">
        <v>15</v>
      </c>
      <c r="F26" s="16">
        <v>299</v>
      </c>
      <c r="G26" s="10">
        <v>28710</v>
      </c>
      <c r="H26" s="24">
        <v>40941</v>
      </c>
    </row>
    <row r="27" spans="1:9" s="8" customFormat="1">
      <c r="A27" s="8">
        <v>21</v>
      </c>
      <c r="B27" s="23">
        <v>41508</v>
      </c>
      <c r="C27" s="15">
        <v>28</v>
      </c>
      <c r="D27" s="9" t="s">
        <v>23</v>
      </c>
      <c r="E27" s="8" t="s">
        <v>24</v>
      </c>
      <c r="F27" s="11">
        <v>617</v>
      </c>
      <c r="G27" s="50">
        <v>174835.81</v>
      </c>
      <c r="H27" s="24">
        <v>41539</v>
      </c>
    </row>
    <row r="28" spans="1:9" s="8" customFormat="1" ht="14.25" customHeight="1">
      <c r="A28" s="8">
        <v>22</v>
      </c>
      <c r="B28" s="23">
        <v>41673</v>
      </c>
      <c r="C28" s="9">
        <v>4973</v>
      </c>
      <c r="D28" s="18" t="s">
        <v>58</v>
      </c>
      <c r="E28" s="18" t="s">
        <v>63</v>
      </c>
      <c r="F28" s="11">
        <v>239601</v>
      </c>
      <c r="G28" s="10">
        <v>20549.7</v>
      </c>
      <c r="H28" s="23">
        <v>41703</v>
      </c>
    </row>
    <row r="29" spans="1:9" s="8" customFormat="1" ht="14.25" customHeight="1">
      <c r="A29" s="8">
        <v>23</v>
      </c>
      <c r="B29" s="23">
        <v>41668</v>
      </c>
      <c r="C29" s="9">
        <v>116</v>
      </c>
      <c r="D29" s="8" t="s">
        <v>20</v>
      </c>
      <c r="E29" s="8" t="s">
        <v>28</v>
      </c>
      <c r="F29" s="11">
        <v>239101</v>
      </c>
      <c r="G29" s="10">
        <v>50976</v>
      </c>
      <c r="H29" s="23">
        <v>41699</v>
      </c>
    </row>
    <row r="30" spans="1:9" s="8" customFormat="1" ht="14.25" customHeight="1">
      <c r="A30" s="8">
        <v>24</v>
      </c>
      <c r="B30" s="23">
        <v>41696</v>
      </c>
      <c r="C30" s="9">
        <v>125</v>
      </c>
      <c r="D30" s="9" t="s">
        <v>20</v>
      </c>
      <c r="E30" s="8" t="s">
        <v>29</v>
      </c>
      <c r="F30" s="11">
        <v>239101</v>
      </c>
      <c r="G30" s="10">
        <v>46693.49</v>
      </c>
      <c r="H30" s="23">
        <v>41726</v>
      </c>
    </row>
    <row r="31" spans="1:9" s="8" customFormat="1" ht="14.25" customHeight="1">
      <c r="A31" s="8">
        <v>25</v>
      </c>
      <c r="B31" s="23">
        <v>41612</v>
      </c>
      <c r="C31" s="9">
        <v>101</v>
      </c>
      <c r="D31" s="8" t="s">
        <v>20</v>
      </c>
      <c r="E31" s="8" t="s">
        <v>21</v>
      </c>
      <c r="F31" s="11">
        <v>231101</v>
      </c>
      <c r="G31" s="50">
        <f>3579.17+136.61</f>
        <v>3715.78</v>
      </c>
      <c r="H31" s="23">
        <v>41643</v>
      </c>
      <c r="I31" s="8" t="s">
        <v>43</v>
      </c>
    </row>
    <row r="32" spans="1:9" s="8" customFormat="1" ht="14.25" customHeight="1">
      <c r="A32" s="8">
        <v>26</v>
      </c>
      <c r="B32" s="23">
        <v>41950</v>
      </c>
      <c r="C32" s="9">
        <v>214950</v>
      </c>
      <c r="D32" s="18" t="s">
        <v>41</v>
      </c>
      <c r="E32" s="18" t="s">
        <v>42</v>
      </c>
      <c r="F32" s="11">
        <v>22301</v>
      </c>
      <c r="G32" s="10">
        <v>14108.39</v>
      </c>
      <c r="H32" s="23">
        <v>41615</v>
      </c>
    </row>
    <row r="33" spans="1:8" s="8" customFormat="1" ht="14.25" customHeight="1">
      <c r="A33" s="8">
        <v>27</v>
      </c>
      <c r="B33" s="23">
        <v>41577</v>
      </c>
      <c r="C33" s="9" t="s">
        <v>18</v>
      </c>
      <c r="D33" s="18" t="s">
        <v>13</v>
      </c>
      <c r="E33" s="18" t="s">
        <v>17</v>
      </c>
      <c r="F33" s="11">
        <v>22201</v>
      </c>
      <c r="G33" s="10">
        <v>47200</v>
      </c>
      <c r="H33" s="23">
        <v>41579</v>
      </c>
    </row>
    <row r="34" spans="1:8" s="8" customFormat="1" ht="14.25" customHeight="1">
      <c r="A34" s="8">
        <v>28</v>
      </c>
      <c r="B34" s="23">
        <v>41673</v>
      </c>
      <c r="C34" s="9">
        <v>2624</v>
      </c>
      <c r="D34" s="18" t="s">
        <v>46</v>
      </c>
      <c r="E34" s="18" t="s">
        <v>47</v>
      </c>
      <c r="F34" s="11">
        <v>227204</v>
      </c>
      <c r="G34" s="10">
        <v>51094</v>
      </c>
      <c r="H34" s="23">
        <v>41703</v>
      </c>
    </row>
    <row r="35" spans="1:8" s="8" customFormat="1" ht="14.25" customHeight="1">
      <c r="A35" s="8">
        <v>29</v>
      </c>
      <c r="B35" s="23">
        <v>41690</v>
      </c>
      <c r="C35" s="9">
        <v>7340</v>
      </c>
      <c r="D35" s="18" t="s">
        <v>38</v>
      </c>
      <c r="E35" s="18" t="s">
        <v>39</v>
      </c>
      <c r="F35" s="11">
        <v>239601</v>
      </c>
      <c r="G35" s="10">
        <f>50834.4-4320</f>
        <v>46514.400000000001</v>
      </c>
      <c r="H35" s="23">
        <v>41720</v>
      </c>
    </row>
    <row r="36" spans="1:8" s="8" customFormat="1" ht="15" customHeight="1">
      <c r="A36" s="8">
        <v>30</v>
      </c>
      <c r="B36" s="23">
        <v>41689</v>
      </c>
      <c r="C36" s="9">
        <v>24726</v>
      </c>
      <c r="D36" s="18" t="s">
        <v>32</v>
      </c>
      <c r="E36" s="18" t="s">
        <v>33</v>
      </c>
      <c r="F36" s="11">
        <v>236303</v>
      </c>
      <c r="G36" s="10">
        <v>39945.360000000001</v>
      </c>
      <c r="H36" s="23">
        <v>41719</v>
      </c>
    </row>
    <row r="37" spans="1:8" s="8" customFormat="1" ht="15" customHeight="1">
      <c r="A37" s="8">
        <v>31</v>
      </c>
      <c r="B37" s="23">
        <v>41689</v>
      </c>
      <c r="C37" s="9">
        <v>24727</v>
      </c>
      <c r="D37" s="18" t="s">
        <v>32</v>
      </c>
      <c r="E37" s="18" t="s">
        <v>31</v>
      </c>
      <c r="F37" s="11">
        <v>239601</v>
      </c>
      <c r="G37" s="10">
        <v>56193.96</v>
      </c>
      <c r="H37" s="23">
        <v>41719</v>
      </c>
    </row>
    <row r="38" spans="1:8" s="8" customFormat="1" ht="15" customHeight="1">
      <c r="A38" s="8">
        <v>32</v>
      </c>
      <c r="B38" s="23">
        <v>41690</v>
      </c>
      <c r="C38" s="9">
        <v>863</v>
      </c>
      <c r="D38" s="18" t="s">
        <v>30</v>
      </c>
      <c r="E38" s="18" t="s">
        <v>31</v>
      </c>
      <c r="F38" s="11">
        <v>239601</v>
      </c>
      <c r="G38" s="10">
        <v>106609.55</v>
      </c>
      <c r="H38" s="23">
        <v>41720</v>
      </c>
    </row>
    <row r="39" spans="1:8" s="8" customFormat="1" ht="15" customHeight="1">
      <c r="A39" s="8">
        <v>33</v>
      </c>
      <c r="B39" s="23">
        <v>41683</v>
      </c>
      <c r="C39" s="9">
        <v>2014031</v>
      </c>
      <c r="D39" s="18" t="s">
        <v>55</v>
      </c>
      <c r="E39" s="18" t="s">
        <v>56</v>
      </c>
      <c r="F39" s="11">
        <v>239601</v>
      </c>
      <c r="G39" s="10">
        <v>16558.169999999998</v>
      </c>
      <c r="H39" s="23">
        <v>41713</v>
      </c>
    </row>
    <row r="40" spans="1:8" s="8" customFormat="1" ht="15" customHeight="1">
      <c r="A40" s="8">
        <v>34</v>
      </c>
      <c r="B40" s="23">
        <v>41684</v>
      </c>
      <c r="C40" s="9" t="s">
        <v>60</v>
      </c>
      <c r="D40" s="18" t="s">
        <v>57</v>
      </c>
      <c r="E40" s="18" t="s">
        <v>61</v>
      </c>
      <c r="F40" s="11">
        <v>225401</v>
      </c>
      <c r="G40" s="10">
        <v>5500</v>
      </c>
      <c r="H40" s="23">
        <v>41714</v>
      </c>
    </row>
    <row r="41" spans="1:8" s="8" customFormat="1" ht="14.25" customHeight="1">
      <c r="B41" s="23"/>
      <c r="C41" s="9"/>
      <c r="D41" s="18"/>
      <c r="E41" s="18"/>
      <c r="F41" s="11"/>
      <c r="G41" s="10"/>
      <c r="H41" s="23"/>
    </row>
    <row r="42" spans="1:8" s="8" customFormat="1" ht="12" customHeight="1">
      <c r="B42" s="23"/>
      <c r="C42" s="9"/>
      <c r="D42" s="9"/>
      <c r="F42" s="11"/>
      <c r="G42" s="10"/>
      <c r="H42" s="23"/>
    </row>
    <row r="43" spans="1:8" s="6" customFormat="1" ht="12" customHeight="1">
      <c r="B43" s="23"/>
      <c r="C43" s="15"/>
      <c r="D43" s="9"/>
      <c r="E43" s="8"/>
      <c r="F43" s="11"/>
      <c r="G43" s="13">
        <f>SUM(G7:G42)</f>
        <v>2105121.4700000002</v>
      </c>
      <c r="H43" s="24"/>
    </row>
    <row r="44" spans="1:8" s="6" customFormat="1" ht="12" customHeight="1">
      <c r="B44" s="14"/>
      <c r="C44" s="15"/>
      <c r="F44" s="16"/>
      <c r="G44" s="13"/>
      <c r="H44" s="16"/>
    </row>
    <row r="45" spans="1:8" s="40" customFormat="1">
      <c r="B45" s="41"/>
      <c r="C45" s="42" t="s">
        <v>12</v>
      </c>
      <c r="F45" s="49"/>
      <c r="G45" s="48">
        <f>+G43-G20-G16</f>
        <v>1801143.4700000002</v>
      </c>
    </row>
    <row r="46" spans="1:8" s="6" customFormat="1">
      <c r="B46" s="14"/>
      <c r="C46" s="12"/>
      <c r="F46" s="16"/>
      <c r="G46" s="17"/>
    </row>
    <row r="47" spans="1:8" s="6" customFormat="1">
      <c r="B47" s="53"/>
      <c r="C47" s="53"/>
      <c r="F47" s="16"/>
      <c r="G47" s="17"/>
      <c r="H47" s="16"/>
    </row>
    <row r="48" spans="1:8" s="6" customFormat="1">
      <c r="B48" s="14"/>
      <c r="C48" s="15"/>
      <c r="F48" s="16"/>
      <c r="G48" s="17"/>
      <c r="H48" s="16"/>
    </row>
    <row r="49" spans="1:8" s="45" customFormat="1">
      <c r="A49" s="47" t="s">
        <v>40</v>
      </c>
      <c r="B49" s="46"/>
      <c r="C49" s="46"/>
      <c r="F49" s="44"/>
      <c r="H49" s="44"/>
    </row>
    <row r="50" spans="1:8">
      <c r="G50" s="17"/>
    </row>
  </sheetData>
  <mergeCells count="4">
    <mergeCell ref="C2:G2"/>
    <mergeCell ref="C3:F3"/>
    <mergeCell ref="C4:F4"/>
    <mergeCell ref="B47:C47"/>
  </mergeCells>
  <phoneticPr fontId="4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B6" workbookViewId="0">
      <pane ySplit="720" topLeftCell="A22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6" bestFit="1" customWidth="1"/>
    <col min="2" max="2" width="23" style="16" bestFit="1" customWidth="1"/>
    <col min="3" max="3" width="20.28515625" style="15" customWidth="1"/>
    <col min="4" max="4" width="28.140625" style="6" bestFit="1" customWidth="1"/>
    <col min="5" max="5" width="33.28515625" style="6" customWidth="1"/>
    <col min="6" max="6" width="17.5703125" style="16" customWidth="1"/>
    <col min="7" max="7" width="13.42578125" style="6" bestFit="1" customWidth="1"/>
    <col min="8" max="8" width="22.42578125" style="16" bestFit="1" customWidth="1"/>
    <col min="9" max="16384" width="11.42578125" style="6"/>
  </cols>
  <sheetData>
    <row r="1" spans="1:8">
      <c r="C1" s="12"/>
      <c r="D1" s="27"/>
      <c r="E1" s="27"/>
      <c r="F1" s="28"/>
      <c r="G1" s="27"/>
    </row>
    <row r="2" spans="1:8">
      <c r="C2" s="54"/>
      <c r="D2" s="54"/>
      <c r="E2" s="54"/>
      <c r="F2" s="54"/>
      <c r="G2" s="54"/>
    </row>
    <row r="3" spans="1:8">
      <c r="C3" s="54"/>
      <c r="D3" s="54"/>
      <c r="E3" s="54"/>
      <c r="F3" s="54"/>
      <c r="G3" s="27"/>
    </row>
    <row r="4" spans="1:8">
      <c r="C4" s="55"/>
      <c r="D4" s="55"/>
      <c r="E4" s="55"/>
      <c r="F4" s="55"/>
    </row>
    <row r="6" spans="1:8" s="32" customFormat="1" ht="15.75">
      <c r="A6" s="29"/>
      <c r="B6" s="30"/>
      <c r="C6" s="31"/>
      <c r="D6" s="29"/>
      <c r="E6" s="29"/>
      <c r="F6" s="30"/>
      <c r="G6" s="29"/>
      <c r="H6" s="30"/>
    </row>
    <row r="7" spans="1:8" s="27" customFormat="1" ht="15">
      <c r="A7" s="8"/>
      <c r="B7" s="24"/>
      <c r="C7" s="15"/>
      <c r="D7" s="33"/>
      <c r="E7" s="33"/>
      <c r="F7" s="16"/>
      <c r="G7" s="10"/>
      <c r="H7" s="24"/>
    </row>
    <row r="8" spans="1:8" s="8" customFormat="1" ht="12.75" customHeight="1">
      <c r="B8" s="23"/>
      <c r="C8" s="9"/>
      <c r="F8" s="11"/>
      <c r="G8" s="10"/>
      <c r="H8" s="23"/>
    </row>
    <row r="9" spans="1:8" s="8" customFormat="1" ht="16.5" customHeight="1">
      <c r="B9" s="23"/>
      <c r="C9" s="9"/>
      <c r="F9" s="11"/>
      <c r="G9" s="10"/>
      <c r="H9" s="23"/>
    </row>
    <row r="10" spans="1:8" s="8" customFormat="1">
      <c r="B10" s="23"/>
      <c r="C10" s="9"/>
      <c r="F10" s="11"/>
      <c r="G10" s="10"/>
      <c r="H10" s="23"/>
    </row>
    <row r="11" spans="1:8" s="8" customFormat="1">
      <c r="B11" s="23"/>
      <c r="C11" s="34"/>
      <c r="D11" s="18"/>
      <c r="E11" s="18"/>
      <c r="F11" s="11"/>
      <c r="G11" s="10"/>
      <c r="H11" s="23"/>
    </row>
    <row r="12" spans="1:8" s="8" customFormat="1">
      <c r="B12" s="35"/>
      <c r="C12" s="22"/>
      <c r="D12" s="36"/>
      <c r="E12" s="36"/>
      <c r="F12" s="37"/>
      <c r="G12" s="38"/>
      <c r="H12" s="35"/>
    </row>
    <row r="13" spans="1:8" s="8" customFormat="1" ht="12.75" customHeight="1">
      <c r="B13" s="23"/>
      <c r="C13" s="9"/>
      <c r="F13" s="11"/>
      <c r="G13" s="10"/>
      <c r="H13" s="23"/>
    </row>
    <row r="14" spans="1:8" ht="14.25" customHeight="1">
      <c r="A14" s="8"/>
      <c r="B14" s="23"/>
      <c r="C14" s="9"/>
      <c r="D14" s="8"/>
      <c r="E14" s="8"/>
      <c r="F14" s="11"/>
      <c r="G14" s="10"/>
      <c r="H14" s="23"/>
    </row>
    <row r="15" spans="1:8" s="8" customFormat="1">
      <c r="B15" s="23"/>
      <c r="C15" s="9"/>
      <c r="F15" s="11"/>
      <c r="G15" s="10"/>
      <c r="H15" s="23"/>
    </row>
    <row r="16" spans="1:8" s="8" customFormat="1">
      <c r="B16" s="23"/>
      <c r="C16" s="9"/>
      <c r="F16" s="11"/>
      <c r="G16" s="10"/>
      <c r="H16" s="23"/>
    </row>
    <row r="17" spans="1:8" s="8" customFormat="1" ht="14.25" customHeight="1">
      <c r="B17" s="24"/>
      <c r="C17" s="15"/>
      <c r="F17" s="11"/>
      <c r="G17" s="10"/>
      <c r="H17" s="24"/>
    </row>
    <row r="18" spans="1:8" s="8" customFormat="1">
      <c r="B18" s="35"/>
      <c r="C18" s="22"/>
      <c r="D18" s="36"/>
      <c r="E18" s="36"/>
      <c r="F18" s="37"/>
      <c r="G18" s="38"/>
      <c r="H18" s="35"/>
    </row>
    <row r="19" spans="1:8" s="36" customFormat="1" ht="14.25" customHeight="1">
      <c r="A19" s="8"/>
      <c r="B19" s="35"/>
      <c r="C19" s="22"/>
      <c r="F19" s="37"/>
      <c r="G19" s="38"/>
      <c r="H19" s="35"/>
    </row>
    <row r="20" spans="1:8" ht="14.25" customHeight="1">
      <c r="A20" s="8"/>
      <c r="B20" s="23"/>
      <c r="C20" s="34"/>
      <c r="D20" s="18"/>
      <c r="E20" s="18"/>
      <c r="F20" s="11"/>
      <c r="G20" s="10"/>
      <c r="H20" s="23"/>
    </row>
    <row r="21" spans="1:8" s="8" customFormat="1" ht="16.5" customHeight="1">
      <c r="B21" s="23"/>
      <c r="C21" s="34"/>
      <c r="D21" s="18"/>
      <c r="E21" s="18"/>
      <c r="F21" s="11"/>
      <c r="G21" s="10"/>
      <c r="H21" s="23"/>
    </row>
    <row r="22" spans="1:8" ht="14.25" customHeight="1">
      <c r="A22" s="8"/>
      <c r="B22" s="24"/>
      <c r="D22" s="33"/>
      <c r="E22" s="33"/>
      <c r="G22" s="10"/>
      <c r="H22" s="24"/>
    </row>
    <row r="23" spans="1:8" s="36" customFormat="1" ht="12" customHeight="1">
      <c r="A23" s="8"/>
      <c r="B23" s="23"/>
      <c r="C23" s="9"/>
      <c r="D23" s="8"/>
      <c r="E23" s="8"/>
      <c r="F23" s="11"/>
      <c r="G23" s="10"/>
      <c r="H23" s="23"/>
    </row>
    <row r="24" spans="1:8" s="8" customFormat="1" ht="14.25" customHeight="1">
      <c r="B24" s="23"/>
      <c r="C24" s="9"/>
      <c r="F24" s="11"/>
      <c r="G24" s="10"/>
      <c r="H24" s="23"/>
    </row>
    <row r="25" spans="1:8">
      <c r="A25" s="8"/>
      <c r="B25" s="23"/>
      <c r="C25" s="9"/>
      <c r="D25" s="18"/>
      <c r="E25" s="18"/>
      <c r="F25" s="11"/>
      <c r="G25" s="10"/>
      <c r="H25" s="23"/>
    </row>
    <row r="26" spans="1:8" ht="13.5" customHeight="1">
      <c r="A26" s="8"/>
      <c r="B26" s="24"/>
      <c r="D26" s="33"/>
      <c r="E26" s="33"/>
      <c r="G26" s="10"/>
      <c r="H26" s="24"/>
    </row>
    <row r="27" spans="1:8" ht="14.25" customHeight="1">
      <c r="A27" s="8"/>
      <c r="B27" s="23"/>
      <c r="C27" s="9"/>
      <c r="D27" s="18"/>
      <c r="E27" s="18"/>
      <c r="F27" s="11"/>
      <c r="G27" s="10"/>
      <c r="H27" s="23"/>
    </row>
    <row r="28" spans="1:8" ht="14.25" customHeight="1">
      <c r="A28" s="8"/>
      <c r="B28" s="23"/>
      <c r="C28" s="9"/>
      <c r="D28" s="8"/>
      <c r="E28" s="8"/>
      <c r="F28" s="11"/>
      <c r="G28" s="10"/>
      <c r="H28" s="23"/>
    </row>
    <row r="29" spans="1:8" ht="14.25" customHeight="1">
      <c r="A29" s="8"/>
      <c r="B29" s="23"/>
      <c r="C29" s="22"/>
      <c r="D29" s="8"/>
      <c r="E29" s="8"/>
      <c r="F29" s="11"/>
      <c r="G29" s="10"/>
      <c r="H29" s="24"/>
    </row>
    <row r="30" spans="1:8" ht="14.25" customHeight="1">
      <c r="A30" s="8"/>
      <c r="B30" s="23"/>
      <c r="C30" s="22"/>
      <c r="D30" s="8"/>
      <c r="E30" s="8"/>
      <c r="F30" s="11"/>
      <c r="G30" s="10"/>
      <c r="H30" s="24"/>
    </row>
    <row r="31" spans="1:8" ht="14.25" customHeight="1">
      <c r="A31" s="8"/>
      <c r="B31" s="23"/>
      <c r="C31" s="22"/>
      <c r="D31" s="8"/>
      <c r="E31" s="8"/>
      <c r="F31" s="11"/>
      <c r="G31" s="10"/>
      <c r="H31" s="24"/>
    </row>
    <row r="32" spans="1:8" ht="14.25" customHeight="1">
      <c r="A32" s="8"/>
      <c r="B32" s="23"/>
      <c r="C32" s="22"/>
      <c r="D32" s="8"/>
      <c r="E32" s="8"/>
      <c r="F32" s="11"/>
      <c r="G32" s="10"/>
      <c r="H32" s="24"/>
    </row>
    <row r="33" spans="1:8" ht="14.25" customHeight="1">
      <c r="A33" s="8"/>
      <c r="B33" s="23"/>
      <c r="C33" s="22"/>
      <c r="D33" s="8"/>
      <c r="E33" s="8"/>
      <c r="F33" s="11"/>
      <c r="G33" s="10"/>
      <c r="H33" s="24"/>
    </row>
    <row r="34" spans="1:8" ht="14.25" customHeight="1">
      <c r="A34" s="8"/>
      <c r="B34" s="23"/>
      <c r="C34" s="9"/>
      <c r="D34" s="8"/>
      <c r="E34" s="8"/>
      <c r="F34" s="11"/>
      <c r="G34" s="10"/>
      <c r="H34" s="24"/>
    </row>
    <row r="35" spans="1:8" ht="14.25" customHeight="1">
      <c r="A35" s="8"/>
      <c r="B35" s="23"/>
      <c r="C35" s="9"/>
      <c r="D35" s="8"/>
      <c r="E35" s="8"/>
      <c r="F35" s="11"/>
      <c r="G35" s="10"/>
      <c r="H35" s="24"/>
    </row>
    <row r="36" spans="1:8" ht="14.25" customHeight="1">
      <c r="A36" s="8"/>
      <c r="B36" s="23"/>
      <c r="C36" s="9"/>
      <c r="D36" s="8"/>
      <c r="E36" s="8"/>
      <c r="F36" s="11"/>
      <c r="G36" s="10"/>
      <c r="H36" s="24"/>
    </row>
    <row r="37" spans="1:8" ht="14.25" customHeight="1">
      <c r="A37" s="8"/>
      <c r="B37" s="23"/>
      <c r="C37" s="9"/>
      <c r="D37" s="8"/>
      <c r="E37" s="8"/>
      <c r="F37" s="11"/>
      <c r="G37" s="10"/>
      <c r="H37" s="24"/>
    </row>
    <row r="38" spans="1:8" ht="14.25" customHeight="1">
      <c r="A38" s="8"/>
      <c r="B38" s="23"/>
      <c r="C38" s="9"/>
      <c r="D38" s="8"/>
      <c r="E38" s="8"/>
      <c r="F38" s="11"/>
      <c r="G38" s="10"/>
      <c r="H38" s="24"/>
    </row>
    <row r="39" spans="1:8" ht="14.25" customHeight="1">
      <c r="A39" s="8"/>
      <c r="B39" s="23"/>
      <c r="C39" s="9"/>
      <c r="D39" s="8"/>
      <c r="E39" s="8"/>
      <c r="F39" s="11"/>
      <c r="G39" s="10"/>
      <c r="H39" s="24"/>
    </row>
    <row r="40" spans="1:8" ht="14.25" customHeight="1">
      <c r="A40" s="8"/>
      <c r="B40" s="23"/>
      <c r="C40" s="9"/>
      <c r="D40" s="8"/>
      <c r="E40" s="8"/>
      <c r="F40" s="11"/>
      <c r="G40" s="10"/>
      <c r="H40" s="24"/>
    </row>
    <row r="41" spans="1:8" ht="14.25" customHeight="1">
      <c r="A41" s="8"/>
      <c r="B41" s="23"/>
      <c r="C41" s="9"/>
      <c r="D41" s="8"/>
      <c r="E41" s="8"/>
      <c r="F41" s="11"/>
      <c r="G41" s="10"/>
      <c r="H41" s="24"/>
    </row>
    <row r="42" spans="1:8" ht="14.25" customHeight="1">
      <c r="A42" s="8"/>
      <c r="B42" s="23"/>
      <c r="C42" s="9"/>
      <c r="D42" s="8"/>
      <c r="E42" s="8"/>
      <c r="F42" s="11"/>
      <c r="G42" s="10"/>
      <c r="H42" s="24"/>
    </row>
    <row r="43" spans="1:8" ht="14.25" customHeight="1">
      <c r="A43" s="8"/>
      <c r="B43" s="23"/>
      <c r="C43" s="9"/>
      <c r="D43" s="8"/>
      <c r="E43" s="8"/>
      <c r="F43" s="11"/>
      <c r="G43" s="10"/>
      <c r="H43" s="24"/>
    </row>
    <row r="44" spans="1:8" ht="14.25" customHeight="1">
      <c r="A44" s="8"/>
      <c r="B44" s="23"/>
      <c r="C44" s="9"/>
      <c r="D44" s="8"/>
      <c r="E44" s="8"/>
      <c r="F44" s="11"/>
      <c r="G44" s="10"/>
      <c r="H44" s="24"/>
    </row>
    <row r="45" spans="1:8" ht="14.25" customHeight="1">
      <c r="A45" s="8"/>
      <c r="B45" s="23"/>
      <c r="C45" s="9"/>
      <c r="D45" s="8"/>
      <c r="E45" s="8"/>
      <c r="F45" s="11"/>
      <c r="G45" s="10"/>
      <c r="H45" s="24"/>
    </row>
    <row r="46" spans="1:8" ht="14.25" customHeight="1">
      <c r="A46" s="8"/>
      <c r="B46" s="23"/>
      <c r="C46" s="9"/>
      <c r="D46" s="8"/>
      <c r="E46" s="8"/>
      <c r="F46" s="11"/>
      <c r="G46" s="10"/>
      <c r="H46" s="24"/>
    </row>
    <row r="47" spans="1:8" ht="14.25" customHeight="1">
      <c r="A47" s="8"/>
      <c r="B47" s="23"/>
      <c r="C47" s="9"/>
      <c r="D47" s="8"/>
      <c r="E47" s="8"/>
      <c r="F47" s="11"/>
      <c r="G47" s="10"/>
      <c r="H47" s="24"/>
    </row>
    <row r="48" spans="1:8" ht="14.25" customHeight="1">
      <c r="A48" s="8"/>
      <c r="B48" s="23"/>
      <c r="C48" s="9"/>
      <c r="D48" s="8"/>
      <c r="E48" s="8"/>
      <c r="F48" s="11"/>
      <c r="G48" s="10"/>
      <c r="H48" s="24"/>
    </row>
    <row r="49" spans="1:8" ht="14.25" customHeight="1">
      <c r="A49" s="8"/>
      <c r="B49" s="23"/>
      <c r="C49" s="9"/>
      <c r="D49" s="8"/>
      <c r="E49" s="8"/>
      <c r="F49" s="11"/>
      <c r="G49" s="10"/>
      <c r="H49" s="24"/>
    </row>
    <row r="50" spans="1:8" ht="14.25" customHeight="1">
      <c r="A50" s="8"/>
      <c r="B50" s="23"/>
      <c r="C50" s="9"/>
      <c r="D50" s="8"/>
      <c r="E50" s="8"/>
      <c r="F50" s="11"/>
      <c r="G50" s="10"/>
      <c r="H50" s="24"/>
    </row>
    <row r="51" spans="1:8" ht="14.25" customHeight="1">
      <c r="A51" s="8"/>
      <c r="B51" s="23"/>
      <c r="C51" s="9"/>
      <c r="D51" s="8"/>
      <c r="E51" s="8"/>
      <c r="F51" s="11"/>
      <c r="G51" s="10"/>
      <c r="H51" s="24"/>
    </row>
    <row r="52" spans="1:8" ht="14.25" customHeight="1">
      <c r="A52" s="8"/>
      <c r="B52" s="23"/>
      <c r="C52" s="9"/>
      <c r="D52" s="8"/>
      <c r="E52" s="8"/>
      <c r="F52" s="11"/>
      <c r="G52" s="10"/>
      <c r="H52" s="25"/>
    </row>
    <row r="53" spans="1:8" ht="14.25" customHeight="1">
      <c r="A53" s="8"/>
      <c r="B53" s="23"/>
      <c r="D53" s="9"/>
      <c r="E53" s="8"/>
      <c r="F53" s="11"/>
      <c r="G53" s="10"/>
      <c r="H53" s="24"/>
    </row>
    <row r="54" spans="1:8" ht="14.25" customHeight="1">
      <c r="A54" s="8"/>
      <c r="B54" s="23"/>
      <c r="D54" s="26"/>
      <c r="E54" s="8"/>
      <c r="F54" s="11"/>
      <c r="G54" s="10"/>
      <c r="H54" s="24"/>
    </row>
    <row r="55" spans="1:8" ht="14.25" customHeight="1">
      <c r="A55" s="8"/>
      <c r="B55" s="23"/>
      <c r="D55" s="26"/>
      <c r="E55" s="8"/>
      <c r="F55" s="11"/>
      <c r="G55" s="10"/>
      <c r="H55" s="24"/>
    </row>
    <row r="56" spans="1:8" ht="14.25" customHeight="1">
      <c r="A56" s="8"/>
      <c r="B56" s="23"/>
      <c r="D56" s="26"/>
      <c r="E56" s="8"/>
      <c r="F56" s="11"/>
      <c r="G56" s="10"/>
      <c r="H56" s="24"/>
    </row>
    <row r="57" spans="1:8" ht="12" customHeight="1">
      <c r="B57" s="23"/>
      <c r="D57" s="9"/>
      <c r="E57" s="8"/>
      <c r="F57" s="11"/>
      <c r="G57" s="13"/>
      <c r="H57" s="24"/>
    </row>
    <row r="58" spans="1:8" ht="12" customHeight="1">
      <c r="B58" s="14"/>
      <c r="G58" s="13"/>
    </row>
    <row r="59" spans="1:8">
      <c r="B59" s="14"/>
      <c r="C59" s="12"/>
      <c r="G59" s="17"/>
    </row>
    <row r="60" spans="1:8">
      <c r="B60" s="14"/>
      <c r="G60" s="17"/>
    </row>
    <row r="61" spans="1:8">
      <c r="B61" s="14"/>
      <c r="G61" s="17"/>
    </row>
    <row r="62" spans="1:8">
      <c r="B62" s="14"/>
      <c r="G62" s="17"/>
    </row>
    <row r="63" spans="1:8">
      <c r="G63" s="17"/>
    </row>
    <row r="64" spans="1:8">
      <c r="E64" s="39"/>
      <c r="G64" s="17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lrios</cp:lastModifiedBy>
  <cp:lastPrinted>2013-08-30T13:55:41Z</cp:lastPrinted>
  <dcterms:created xsi:type="dcterms:W3CDTF">2013-08-29T19:49:43Z</dcterms:created>
  <dcterms:modified xsi:type="dcterms:W3CDTF">2014-04-15T20:04:28Z</dcterms:modified>
</cp:coreProperties>
</file>