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oxanna-PC\Downloads\"/>
    </mc:Choice>
  </mc:AlternateContent>
  <xr:revisionPtr revIDLastSave="0" documentId="13_ncr:1_{EB5A9719-6B87-4DCF-BF99-2FAF866FA156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CRUDA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C4" i="2"/>
  <c r="E16" i="2"/>
  <c r="E15" i="2"/>
  <c r="E14" i="2"/>
  <c r="E12" i="2"/>
  <c r="E11" i="2"/>
  <c r="E10" i="2"/>
  <c r="E9" i="2"/>
  <c r="E8" i="2"/>
  <c r="E7" i="2"/>
  <c r="E6" i="2"/>
  <c r="E5" i="2"/>
  <c r="E3" i="2"/>
  <c r="E2" i="2"/>
  <c r="B25" i="1"/>
  <c r="E13" i="2" l="1"/>
  <c r="E4" i="2"/>
  <c r="C25" i="1"/>
  <c r="D25" i="1" s="1"/>
  <c r="D11" i="1"/>
  <c r="D14" i="1"/>
  <c r="D15" i="1"/>
  <c r="D16" i="1"/>
  <c r="D24" i="1"/>
  <c r="D10" i="1"/>
  <c r="D18" i="1"/>
  <c r="D13" i="1" l="1"/>
  <c r="D23" i="1" l="1"/>
  <c r="D20" i="1"/>
  <c r="D17" i="1"/>
  <c r="D21" i="1"/>
  <c r="D22" i="1"/>
  <c r="D12" i="1"/>
  <c r="D19" i="1"/>
</calcChain>
</file>

<file path=xl/sharedStrings.xml><?xml version="1.0" encoding="utf-8"?>
<sst xmlns="http://schemas.openxmlformats.org/spreadsheetml/2006/main" count="59" uniqueCount="25">
  <si>
    <t>Carrera</t>
  </si>
  <si>
    <t xml:space="preserve">Femenino </t>
  </si>
  <si>
    <t>Masculino</t>
  </si>
  <si>
    <t>Total</t>
  </si>
  <si>
    <t>Tecnólogo en Desarrollo de Software</t>
  </si>
  <si>
    <t xml:space="preserve">Tecnólogo en Multimedia </t>
  </si>
  <si>
    <t>Tecnólogo en Redes de la Información</t>
  </si>
  <si>
    <t>Tecnólogo en Seguridad Informática</t>
  </si>
  <si>
    <t>Tecnólogo en Diseño Industrial</t>
  </si>
  <si>
    <t>Instituto Tecnológico de Las Américas</t>
  </si>
  <si>
    <t xml:space="preserve">Estadísticas de Inscritos Educación Superior </t>
  </si>
  <si>
    <t>Tecnólogo en Analítica y Ciencia de los Datos</t>
  </si>
  <si>
    <t>Tecnólogo en Desarrollo de Simulaciones Interactivas y Videojuegos</t>
  </si>
  <si>
    <t>Tecnólogo en Energías Renovables</t>
  </si>
  <si>
    <t>Tecnólogo en Informática Forense</t>
  </si>
  <si>
    <t>Tecnólogo en Inteligencia Artificial</t>
  </si>
  <si>
    <t>Tecnólogo en Telecomunicaciones</t>
  </si>
  <si>
    <t xml:space="preserve">Tecnólogo en Manufactura de Dispositivos Médicos </t>
  </si>
  <si>
    <t>Tecnólogo en Mecatrónica</t>
  </si>
  <si>
    <t>Tecnólogo en Sonido</t>
  </si>
  <si>
    <t>Tecnólogo en Manufactura Automatizada</t>
  </si>
  <si>
    <t>Periodo Academico</t>
  </si>
  <si>
    <r>
      <rPr>
        <b/>
        <sz val="14"/>
        <color theme="1"/>
        <rFont val="Calibri"/>
        <family val="2"/>
        <scheme val="minor"/>
      </rPr>
      <t>(Septiembre - Diciembre)</t>
    </r>
    <r>
      <rPr>
        <b/>
        <sz val="16"/>
        <color theme="1"/>
        <rFont val="Calibri"/>
        <family val="2"/>
        <scheme val="minor"/>
      </rPr>
      <t xml:space="preserve"> 2023</t>
    </r>
  </si>
  <si>
    <t>2023-C3</t>
  </si>
  <si>
    <t>Periodo Académico 2023-C3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</si>
</sst>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9" fontId="0" fillId="0" borderId="0" xfId="1" applyFont="1" applyFill="1" applyAlignment="1">
      <alignment vertical="center" wrapText="1"/>
    </xf>
    <xf numFmtId="43" fontId="5" fillId="0" borderId="0" xfId="0" applyNumberFormat="1" applyFont="1" applyAlignment="1">
      <alignment vertical="center" wrapText="1"/>
    </xf>
    <xf numFmtId="164" fontId="0" fillId="0" borderId="0" xfId="2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9" fontId="7" fillId="0" borderId="0" xfId="1" applyFont="1" applyFill="1" applyAlignment="1">
      <alignment vertical="center" wrapText="1"/>
    </xf>
    <xf numFmtId="164" fontId="7" fillId="0" borderId="0" xfId="2" applyFont="1" applyFill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600" b="1"/>
              <a:t>Estadísticas de Inscritos Educación Superior  2023-C3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Hoja1!$B$10:$B$24</c:f>
              <c:numCache>
                <c:formatCode>General</c:formatCode>
                <c:ptCount val="15"/>
                <c:pt idx="0">
                  <c:v>45</c:v>
                </c:pt>
                <c:pt idx="1">
                  <c:v>17</c:v>
                </c:pt>
                <c:pt idx="2">
                  <c:v>273</c:v>
                </c:pt>
                <c:pt idx="3">
                  <c:v>39</c:v>
                </c:pt>
                <c:pt idx="4">
                  <c:v>5</c:v>
                </c:pt>
                <c:pt idx="5">
                  <c:v>26</c:v>
                </c:pt>
                <c:pt idx="6">
                  <c:v>13</c:v>
                </c:pt>
                <c:pt idx="7">
                  <c:v>9</c:v>
                </c:pt>
                <c:pt idx="8">
                  <c:v>16</c:v>
                </c:pt>
                <c:pt idx="9">
                  <c:v>37</c:v>
                </c:pt>
                <c:pt idx="10">
                  <c:v>376</c:v>
                </c:pt>
                <c:pt idx="11">
                  <c:v>23</c:v>
                </c:pt>
                <c:pt idx="12">
                  <c:v>115</c:v>
                </c:pt>
                <c:pt idx="13">
                  <c:v>6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6-45CA-9FC0-F80EF15E2EE6}"/>
            </c:ext>
          </c:extLst>
        </c:ser>
        <c:ser>
          <c:idx val="1"/>
          <c:order val="1"/>
          <c:tx>
            <c:strRef>
              <c:f>Hoja1!$B$9</c:f>
              <c:strCache>
                <c:ptCount val="1"/>
                <c:pt idx="0">
                  <c:v>Femenino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8.1103000811028822E-3"/>
                  <c:y val="-3.3970271465267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20-4597-87D4-662B8B7B00DE}"/>
                </c:ext>
              </c:extLst>
            </c:dLbl>
            <c:dLbl>
              <c:idx val="7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20-4597-87D4-662B8B7B00DE}"/>
                </c:ext>
              </c:extLst>
            </c:dLbl>
            <c:dLbl>
              <c:idx val="9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20-4597-87D4-662B8B7B00DE}"/>
                </c:ext>
              </c:extLst>
            </c:dLbl>
            <c:dLbl>
              <c:idx val="10"/>
              <c:layout>
                <c:manualLayout>
                  <c:x val="1.9464720194647143E-2"/>
                  <c:y val="-1.01909476983536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520681265206816E-2"/>
                      <c:h val="3.3919449799294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33-4445-9D21-FF99982D9666}"/>
                </c:ext>
              </c:extLst>
            </c:dLbl>
            <c:dLbl>
              <c:idx val="11"/>
              <c:layout>
                <c:manualLayout>
                  <c:x val="8.1103000811030002E-3"/>
                  <c:y val="-1.2455622315519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445-9D21-FF99982D9666}"/>
                </c:ext>
              </c:extLst>
            </c:dLbl>
            <c:dLbl>
              <c:idx val="12"/>
              <c:layout>
                <c:manualLayout>
                  <c:x val="1.6220600162205882E-2"/>
                  <c:y val="-1.019108143957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3-4445-9D21-FF99982D9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Hoja1!$C$10:$C$24</c:f>
              <c:numCache>
                <c:formatCode>General</c:formatCode>
                <c:ptCount val="15"/>
                <c:pt idx="0">
                  <c:v>97</c:v>
                </c:pt>
                <c:pt idx="1">
                  <c:v>108</c:v>
                </c:pt>
                <c:pt idx="2">
                  <c:v>1853</c:v>
                </c:pt>
                <c:pt idx="3">
                  <c:v>55</c:v>
                </c:pt>
                <c:pt idx="4">
                  <c:v>34</c:v>
                </c:pt>
                <c:pt idx="5">
                  <c:v>41</c:v>
                </c:pt>
                <c:pt idx="6">
                  <c:v>51</c:v>
                </c:pt>
                <c:pt idx="7">
                  <c:v>44</c:v>
                </c:pt>
                <c:pt idx="8">
                  <c:v>31</c:v>
                </c:pt>
                <c:pt idx="9">
                  <c:v>312</c:v>
                </c:pt>
                <c:pt idx="10">
                  <c:v>461</c:v>
                </c:pt>
                <c:pt idx="11">
                  <c:v>176</c:v>
                </c:pt>
                <c:pt idx="12">
                  <c:v>796</c:v>
                </c:pt>
                <c:pt idx="13">
                  <c:v>73</c:v>
                </c:pt>
                <c:pt idx="1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6-45CA-9FC0-F80EF15E2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2385392"/>
        <c:axId val="542387032"/>
        <c:axId val="0"/>
      </c:bar3DChart>
      <c:catAx>
        <c:axId val="54238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2387032"/>
        <c:crosses val="autoZero"/>
        <c:auto val="1"/>
        <c:lblAlgn val="ctr"/>
        <c:lblOffset val="100"/>
        <c:noMultiLvlLbl val="0"/>
      </c:catAx>
      <c:valAx>
        <c:axId val="54238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23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4760</xdr:rowOff>
    </xdr:from>
    <xdr:to>
      <xdr:col>5</xdr:col>
      <xdr:colOff>2181226</xdr:colOff>
      <xdr:row>53</xdr:row>
      <xdr:rowOff>184149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2</xdr:row>
      <xdr:rowOff>323849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76450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31876-060A-485F-8C8E-50A4F2A32C67}">
  <dimension ref="A1:F17"/>
  <sheetViews>
    <sheetView zoomScaleNormal="100" zoomScaleSheetLayoutView="100" workbookViewId="0">
      <selection activeCell="E17" sqref="E17"/>
    </sheetView>
  </sheetViews>
  <sheetFormatPr baseColWidth="10" defaultColWidth="11.42578125" defaultRowHeight="14.25" x14ac:dyDescent="0.25"/>
  <cols>
    <col min="1" max="1" width="62.7109375" style="16" customWidth="1"/>
    <col min="2" max="2" width="23.5703125" style="16" bestFit="1" customWidth="1"/>
    <col min="3" max="3" width="14.42578125" style="16" bestFit="1" customWidth="1"/>
    <col min="4" max="4" width="13.85546875" style="16" bestFit="1" customWidth="1"/>
    <col min="5" max="5" width="16.85546875" style="16" customWidth="1"/>
    <col min="6" max="16384" width="11.42578125" style="16"/>
  </cols>
  <sheetData>
    <row r="1" spans="1:6" x14ac:dyDescent="0.25">
      <c r="A1" s="16" t="s">
        <v>0</v>
      </c>
      <c r="B1" s="16" t="s">
        <v>21</v>
      </c>
      <c r="C1" s="16" t="s">
        <v>1</v>
      </c>
      <c r="D1" s="16" t="s">
        <v>2</v>
      </c>
      <c r="E1" s="16" t="s">
        <v>3</v>
      </c>
    </row>
    <row r="2" spans="1:6" ht="18" customHeight="1" x14ac:dyDescent="0.25">
      <c r="A2" s="16" t="s">
        <v>11</v>
      </c>
      <c r="B2" s="16" t="s">
        <v>23</v>
      </c>
      <c r="C2" s="16">
        <v>45</v>
      </c>
      <c r="D2" s="16">
        <v>97</v>
      </c>
      <c r="E2" s="16">
        <f t="shared" ref="E2:E16" si="0">SUM(C2:D2)</f>
        <v>142</v>
      </c>
      <c r="F2" s="17"/>
    </row>
    <row r="3" spans="1:6" ht="28.5" x14ac:dyDescent="0.25">
      <c r="A3" s="16" t="s">
        <v>12</v>
      </c>
      <c r="B3" s="16" t="s">
        <v>23</v>
      </c>
      <c r="C3" s="16">
        <v>17</v>
      </c>
      <c r="D3" s="16">
        <v>108</v>
      </c>
      <c r="E3" s="16">
        <f t="shared" si="0"/>
        <v>125</v>
      </c>
      <c r="F3" s="17"/>
    </row>
    <row r="4" spans="1:6" ht="18" customHeight="1" x14ac:dyDescent="0.25">
      <c r="A4" s="16" t="s">
        <v>4</v>
      </c>
      <c r="B4" s="16" t="s">
        <v>23</v>
      </c>
      <c r="C4" s="16">
        <f>250+23</f>
        <v>273</v>
      </c>
      <c r="D4" s="16">
        <f>1690+163</f>
        <v>1853</v>
      </c>
      <c r="E4" s="16">
        <f t="shared" si="0"/>
        <v>2126</v>
      </c>
      <c r="F4" s="17"/>
    </row>
    <row r="5" spans="1:6" ht="18" customHeight="1" x14ac:dyDescent="0.25">
      <c r="A5" s="16" t="s">
        <v>8</v>
      </c>
      <c r="B5" s="16" t="s">
        <v>23</v>
      </c>
      <c r="C5" s="16">
        <v>39</v>
      </c>
      <c r="D5" s="16">
        <v>55</v>
      </c>
      <c r="E5" s="16">
        <f t="shared" si="0"/>
        <v>94</v>
      </c>
      <c r="F5" s="17"/>
    </row>
    <row r="6" spans="1:6" ht="18" customHeight="1" x14ac:dyDescent="0.25">
      <c r="A6" s="16" t="s">
        <v>13</v>
      </c>
      <c r="B6" s="16" t="s">
        <v>23</v>
      </c>
      <c r="C6" s="16">
        <v>5</v>
      </c>
      <c r="D6" s="16">
        <v>34</v>
      </c>
      <c r="E6" s="16">
        <f t="shared" si="0"/>
        <v>39</v>
      </c>
      <c r="F6" s="17"/>
    </row>
    <row r="7" spans="1:6" ht="18" customHeight="1" x14ac:dyDescent="0.25">
      <c r="A7" s="16" t="s">
        <v>14</v>
      </c>
      <c r="B7" s="16" t="s">
        <v>23</v>
      </c>
      <c r="C7" s="16">
        <v>26</v>
      </c>
      <c r="D7" s="16">
        <v>41</v>
      </c>
      <c r="E7" s="16">
        <f t="shared" si="0"/>
        <v>67</v>
      </c>
      <c r="F7" s="17"/>
    </row>
    <row r="8" spans="1:6" ht="18" customHeight="1" x14ac:dyDescent="0.25">
      <c r="A8" s="16" t="s">
        <v>15</v>
      </c>
      <c r="B8" s="16" t="s">
        <v>23</v>
      </c>
      <c r="C8" s="16">
        <v>13</v>
      </c>
      <c r="D8" s="16">
        <v>51</v>
      </c>
      <c r="E8" s="16">
        <f t="shared" si="0"/>
        <v>64</v>
      </c>
      <c r="F8" s="17"/>
    </row>
    <row r="9" spans="1:6" ht="18" customHeight="1" x14ac:dyDescent="0.25">
      <c r="A9" s="16" t="s">
        <v>20</v>
      </c>
      <c r="B9" s="16" t="s">
        <v>23</v>
      </c>
      <c r="C9" s="16">
        <v>9</v>
      </c>
      <c r="D9" s="16">
        <v>44</v>
      </c>
      <c r="E9" s="16">
        <f t="shared" si="0"/>
        <v>53</v>
      </c>
      <c r="F9" s="17"/>
    </row>
    <row r="10" spans="1:6" ht="18" customHeight="1" x14ac:dyDescent="0.25">
      <c r="A10" s="16" t="s">
        <v>17</v>
      </c>
      <c r="B10" s="16" t="s">
        <v>23</v>
      </c>
      <c r="C10" s="16">
        <v>16</v>
      </c>
      <c r="D10" s="16">
        <v>31</v>
      </c>
      <c r="E10" s="16">
        <f t="shared" si="0"/>
        <v>47</v>
      </c>
      <c r="F10" s="17"/>
    </row>
    <row r="11" spans="1:6" ht="18" customHeight="1" x14ac:dyDescent="0.25">
      <c r="A11" s="16" t="s">
        <v>18</v>
      </c>
      <c r="B11" s="16" t="s">
        <v>23</v>
      </c>
      <c r="C11" s="16">
        <v>37</v>
      </c>
      <c r="D11" s="16">
        <v>312</v>
      </c>
      <c r="E11" s="16">
        <f t="shared" si="0"/>
        <v>349</v>
      </c>
      <c r="F11" s="17"/>
    </row>
    <row r="12" spans="1:6" ht="18" customHeight="1" x14ac:dyDescent="0.25">
      <c r="A12" s="16" t="s">
        <v>5</v>
      </c>
      <c r="B12" s="16" t="s">
        <v>23</v>
      </c>
      <c r="C12" s="16">
        <v>376</v>
      </c>
      <c r="D12" s="16">
        <v>461</v>
      </c>
      <c r="E12" s="16">
        <f t="shared" si="0"/>
        <v>837</v>
      </c>
      <c r="F12" s="17"/>
    </row>
    <row r="13" spans="1:6" ht="18" customHeight="1" x14ac:dyDescent="0.25">
      <c r="A13" s="16" t="s">
        <v>6</v>
      </c>
      <c r="B13" s="16" t="s">
        <v>23</v>
      </c>
      <c r="C13" s="16">
        <v>23</v>
      </c>
      <c r="D13" s="16">
        <v>176</v>
      </c>
      <c r="E13" s="16">
        <f t="shared" si="0"/>
        <v>199</v>
      </c>
      <c r="F13" s="18"/>
    </row>
    <row r="14" spans="1:6" ht="18" customHeight="1" x14ac:dyDescent="0.25">
      <c r="A14" s="16" t="s">
        <v>7</v>
      </c>
      <c r="B14" s="16" t="s">
        <v>23</v>
      </c>
      <c r="C14" s="16">
        <v>115</v>
      </c>
      <c r="D14" s="16">
        <v>796</v>
      </c>
      <c r="E14" s="16">
        <f t="shared" si="0"/>
        <v>911</v>
      </c>
      <c r="F14" s="17"/>
    </row>
    <row r="15" spans="1:6" ht="18" customHeight="1" x14ac:dyDescent="0.25">
      <c r="A15" s="16" t="s">
        <v>19</v>
      </c>
      <c r="B15" s="16" t="s">
        <v>23</v>
      </c>
      <c r="C15" s="16">
        <v>6</v>
      </c>
      <c r="D15" s="16">
        <v>73</v>
      </c>
      <c r="E15" s="16">
        <f t="shared" si="0"/>
        <v>79</v>
      </c>
      <c r="F15" s="17"/>
    </row>
    <row r="16" spans="1:6" ht="18" customHeight="1" x14ac:dyDescent="0.25">
      <c r="A16" s="16" t="s">
        <v>16</v>
      </c>
      <c r="B16" s="16" t="s">
        <v>23</v>
      </c>
      <c r="C16" s="16">
        <v>4</v>
      </c>
      <c r="D16" s="16">
        <v>42</v>
      </c>
      <c r="E16" s="16">
        <f t="shared" si="0"/>
        <v>46</v>
      </c>
      <c r="F16" s="17"/>
    </row>
    <row r="17" spans="6:6" ht="18" customHeight="1" x14ac:dyDescent="0.25">
      <c r="F17" s="19"/>
    </row>
  </sheetData>
  <conditionalFormatting sqref="F1:F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7" right="0.4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38" zoomScale="55" zoomScaleNormal="55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62.7109375" style="1" customWidth="1"/>
    <col min="2" max="2" width="14.42578125" style="1" bestFit="1" customWidth="1"/>
    <col min="3" max="3" width="13.85546875" style="1" bestFit="1" customWidth="1"/>
    <col min="4" max="4" width="16.85546875" style="1" customWidth="1"/>
    <col min="5" max="5" width="11.42578125" style="1"/>
    <col min="6" max="6" width="36.28515625" style="1" customWidth="1"/>
    <col min="7" max="7" width="71.140625" style="1" bestFit="1" customWidth="1"/>
    <col min="8" max="16384" width="11.42578125" style="1"/>
  </cols>
  <sheetData>
    <row r="1" spans="1:5" x14ac:dyDescent="0.25">
      <c r="A1" s="12"/>
      <c r="B1" s="12"/>
      <c r="C1" s="12"/>
      <c r="D1" s="12"/>
    </row>
    <row r="2" spans="1:5" ht="26.25" x14ac:dyDescent="0.25">
      <c r="A2" s="20"/>
      <c r="B2" s="20"/>
      <c r="C2" s="20"/>
      <c r="D2" s="20"/>
    </row>
    <row r="3" spans="1:5" ht="26.25" x14ac:dyDescent="0.25">
      <c r="A3" s="20"/>
      <c r="B3" s="20"/>
      <c r="C3" s="20"/>
      <c r="D3" s="20"/>
    </row>
    <row r="4" spans="1:5" ht="26.25" x14ac:dyDescent="0.25">
      <c r="A4" s="20" t="s">
        <v>9</v>
      </c>
      <c r="B4" s="20"/>
      <c r="C4" s="20"/>
      <c r="D4" s="20"/>
    </row>
    <row r="5" spans="1:5" ht="21" x14ac:dyDescent="0.25">
      <c r="A5" s="23" t="s">
        <v>10</v>
      </c>
      <c r="B5" s="23"/>
      <c r="C5" s="23"/>
      <c r="D5" s="23"/>
    </row>
    <row r="6" spans="1:5" ht="21" x14ac:dyDescent="0.25">
      <c r="A6" s="23" t="s">
        <v>24</v>
      </c>
      <c r="B6" s="23"/>
      <c r="C6" s="23"/>
      <c r="D6" s="23"/>
    </row>
    <row r="7" spans="1:5" ht="21" x14ac:dyDescent="0.25">
      <c r="A7" s="21" t="s">
        <v>22</v>
      </c>
      <c r="B7" s="21"/>
      <c r="C7" s="21"/>
      <c r="D7" s="21"/>
    </row>
    <row r="8" spans="1:5" ht="19.5" thickBot="1" x14ac:dyDescent="0.3">
      <c r="A8" s="22"/>
      <c r="B8" s="22"/>
      <c r="C8" s="22"/>
      <c r="D8" s="22"/>
    </row>
    <row r="9" spans="1:5" ht="18.75" x14ac:dyDescent="0.25">
      <c r="A9" s="2" t="s">
        <v>0</v>
      </c>
      <c r="B9" s="3" t="s">
        <v>1</v>
      </c>
      <c r="C9" s="3" t="s">
        <v>2</v>
      </c>
      <c r="D9" s="4" t="s">
        <v>3</v>
      </c>
    </row>
    <row r="10" spans="1:5" ht="18" customHeight="1" x14ac:dyDescent="0.25">
      <c r="A10" s="5" t="s">
        <v>11</v>
      </c>
      <c r="B10" s="6">
        <v>45</v>
      </c>
      <c r="C10" s="6">
        <v>97</v>
      </c>
      <c r="D10" s="7">
        <f t="shared" ref="D10:D24" si="0">SUM(B10:C10)</f>
        <v>142</v>
      </c>
      <c r="E10" s="13"/>
    </row>
    <row r="11" spans="1:5" ht="18" customHeight="1" x14ac:dyDescent="0.25">
      <c r="A11" s="5" t="s">
        <v>12</v>
      </c>
      <c r="B11" s="6">
        <v>17</v>
      </c>
      <c r="C11" s="6">
        <v>108</v>
      </c>
      <c r="D11" s="7">
        <f t="shared" si="0"/>
        <v>125</v>
      </c>
      <c r="E11" s="13"/>
    </row>
    <row r="12" spans="1:5" ht="18" customHeight="1" x14ac:dyDescent="0.25">
      <c r="A12" s="5" t="s">
        <v>4</v>
      </c>
      <c r="B12" s="6">
        <v>273</v>
      </c>
      <c r="C12" s="6">
        <v>1853</v>
      </c>
      <c r="D12" s="7">
        <f t="shared" si="0"/>
        <v>2126</v>
      </c>
      <c r="E12" s="13"/>
    </row>
    <row r="13" spans="1:5" ht="18" customHeight="1" x14ac:dyDescent="0.25">
      <c r="A13" s="5" t="s">
        <v>8</v>
      </c>
      <c r="B13" s="6">
        <v>39</v>
      </c>
      <c r="C13" s="6">
        <v>55</v>
      </c>
      <c r="D13" s="7">
        <f t="shared" si="0"/>
        <v>94</v>
      </c>
      <c r="E13" s="13"/>
    </row>
    <row r="14" spans="1:5" ht="18" customHeight="1" x14ac:dyDescent="0.25">
      <c r="A14" s="5" t="s">
        <v>13</v>
      </c>
      <c r="B14" s="6">
        <v>5</v>
      </c>
      <c r="C14" s="6">
        <v>34</v>
      </c>
      <c r="D14" s="7">
        <f t="shared" si="0"/>
        <v>39</v>
      </c>
      <c r="E14" s="13"/>
    </row>
    <row r="15" spans="1:5" ht="18" customHeight="1" x14ac:dyDescent="0.25">
      <c r="A15" s="5" t="s">
        <v>14</v>
      </c>
      <c r="B15" s="6">
        <v>26</v>
      </c>
      <c r="C15" s="6">
        <v>41</v>
      </c>
      <c r="D15" s="7">
        <f t="shared" si="0"/>
        <v>67</v>
      </c>
      <c r="E15" s="13"/>
    </row>
    <row r="16" spans="1:5" ht="18" customHeight="1" x14ac:dyDescent="0.25">
      <c r="A16" s="5" t="s">
        <v>15</v>
      </c>
      <c r="B16" s="6">
        <v>13</v>
      </c>
      <c r="C16" s="6">
        <v>51</v>
      </c>
      <c r="D16" s="7">
        <f t="shared" si="0"/>
        <v>64</v>
      </c>
      <c r="E16" s="13"/>
    </row>
    <row r="17" spans="1:10" ht="18" customHeight="1" x14ac:dyDescent="0.25">
      <c r="A17" s="5" t="s">
        <v>20</v>
      </c>
      <c r="B17" s="6">
        <v>9</v>
      </c>
      <c r="C17" s="6">
        <v>44</v>
      </c>
      <c r="D17" s="7">
        <f t="shared" si="0"/>
        <v>53</v>
      </c>
      <c r="E17" s="13"/>
    </row>
    <row r="18" spans="1:10" ht="18" customHeight="1" x14ac:dyDescent="0.25">
      <c r="A18" s="5" t="s">
        <v>17</v>
      </c>
      <c r="B18" s="6">
        <v>16</v>
      </c>
      <c r="C18" s="6">
        <v>31</v>
      </c>
      <c r="D18" s="7">
        <f t="shared" si="0"/>
        <v>47</v>
      </c>
      <c r="E18" s="13"/>
    </row>
    <row r="19" spans="1:10" ht="18" customHeight="1" x14ac:dyDescent="0.25">
      <c r="A19" s="5" t="s">
        <v>18</v>
      </c>
      <c r="B19" s="6">
        <v>37</v>
      </c>
      <c r="C19" s="6">
        <v>312</v>
      </c>
      <c r="D19" s="7">
        <f t="shared" si="0"/>
        <v>349</v>
      </c>
      <c r="E19" s="13"/>
    </row>
    <row r="20" spans="1:10" ht="18" customHeight="1" x14ac:dyDescent="0.25">
      <c r="A20" s="5" t="s">
        <v>5</v>
      </c>
      <c r="B20" s="6">
        <v>376</v>
      </c>
      <c r="C20" s="6">
        <v>461</v>
      </c>
      <c r="D20" s="7">
        <f t="shared" si="0"/>
        <v>837</v>
      </c>
      <c r="E20" s="13"/>
    </row>
    <row r="21" spans="1:10" ht="18" customHeight="1" x14ac:dyDescent="0.25">
      <c r="A21" s="5" t="s">
        <v>6</v>
      </c>
      <c r="B21" s="6">
        <v>23</v>
      </c>
      <c r="C21" s="6">
        <v>176</v>
      </c>
      <c r="D21" s="7">
        <f t="shared" si="0"/>
        <v>199</v>
      </c>
      <c r="E21" s="15"/>
    </row>
    <row r="22" spans="1:10" ht="18" customHeight="1" x14ac:dyDescent="0.25">
      <c r="A22" s="5" t="s">
        <v>7</v>
      </c>
      <c r="B22" s="6">
        <v>115</v>
      </c>
      <c r="C22" s="6">
        <v>796</v>
      </c>
      <c r="D22" s="7">
        <f t="shared" si="0"/>
        <v>911</v>
      </c>
      <c r="E22" s="13"/>
    </row>
    <row r="23" spans="1:10" ht="18" customHeight="1" x14ac:dyDescent="0.25">
      <c r="A23" s="5" t="s">
        <v>19</v>
      </c>
      <c r="B23" s="6">
        <v>6</v>
      </c>
      <c r="C23" s="6">
        <v>73</v>
      </c>
      <c r="D23" s="7">
        <f t="shared" si="0"/>
        <v>79</v>
      </c>
      <c r="E23" s="13"/>
    </row>
    <row r="24" spans="1:10" ht="18" customHeight="1" x14ac:dyDescent="0.25">
      <c r="A24" s="5" t="s">
        <v>16</v>
      </c>
      <c r="B24" s="6">
        <v>4</v>
      </c>
      <c r="C24" s="6">
        <v>42</v>
      </c>
      <c r="D24" s="7">
        <f t="shared" si="0"/>
        <v>46</v>
      </c>
      <c r="E24" s="13"/>
    </row>
    <row r="25" spans="1:10" s="11" customFormat="1" ht="18" customHeight="1" thickBot="1" x14ac:dyDescent="0.3">
      <c r="A25" s="8" t="s">
        <v>3</v>
      </c>
      <c r="B25" s="9">
        <f>SUM(B10:B24)</f>
        <v>1004</v>
      </c>
      <c r="C25" s="9">
        <f>SUM(C10:C24)</f>
        <v>4174</v>
      </c>
      <c r="D25" s="10">
        <f>SUM(B25:C25)</f>
        <v>5178</v>
      </c>
      <c r="E25" s="14"/>
      <c r="G25" s="1"/>
      <c r="H25" s="1"/>
      <c r="I25" s="1"/>
      <c r="J25" s="1"/>
    </row>
  </sheetData>
  <sortState xmlns:xlrd2="http://schemas.microsoft.com/office/spreadsheetml/2017/richdata2" ref="G10:J24">
    <sortCondition ref="G10:G24"/>
  </sortState>
  <mergeCells count="7">
    <mergeCell ref="A2:D2"/>
    <mergeCell ref="A3:D3"/>
    <mergeCell ref="A7:D7"/>
    <mergeCell ref="A8:D8"/>
    <mergeCell ref="A4:D4"/>
    <mergeCell ref="A5:D5"/>
    <mergeCell ref="A6:D6"/>
  </mergeCells>
  <conditionalFormatting sqref="E1:E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7" right="0.4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CRUDA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Rosario - Enc. e Registro</dc:creator>
  <cp:lastModifiedBy>Rosanna-PC</cp:lastModifiedBy>
  <cp:lastPrinted>2024-01-11T19:57:04Z</cp:lastPrinted>
  <dcterms:created xsi:type="dcterms:W3CDTF">2019-05-27T18:59:07Z</dcterms:created>
  <dcterms:modified xsi:type="dcterms:W3CDTF">2024-01-17T16:41:28Z</dcterms:modified>
</cp:coreProperties>
</file>