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itlaedudo-my.sharepoint.com/personal/mmartinez_itla_edu_do/Documents/Documentos/VICERRECTORIA PLANIFICACION ITLA/TRANSPARENCIA/Estadisticas 2025/"/>
    </mc:Choice>
  </mc:AlternateContent>
  <xr:revisionPtr revIDLastSave="11" documentId="8_{B44C6A06-D061-4EDD-82BC-BB8B89839BB9}" xr6:coauthVersionLast="47" xr6:coauthVersionMax="47" xr10:uidLastSave="{D483B7D8-E947-461F-AAD4-ED76091C1631}"/>
  <bookViews>
    <workbookView xWindow="14295" yWindow="0" windowWidth="14610" windowHeight="15585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/>
  <c r="D15" i="1"/>
  <c r="D11" i="1" l="1"/>
  <c r="D16" i="1"/>
  <c r="D17" i="1"/>
  <c r="D18" i="1"/>
  <c r="D19" i="1"/>
  <c r="D20" i="1"/>
  <c r="D21" i="1"/>
  <c r="D22" i="1"/>
  <c r="D23" i="1"/>
  <c r="D24" i="1"/>
  <c r="D25" i="1"/>
  <c r="D10" i="1"/>
  <c r="C26" i="1"/>
  <c r="B26" i="1"/>
  <c r="D26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<sst xmlns="http://schemas.openxmlformats.org/spreadsheetml/2006/main" count="25" uniqueCount="24">
  <si>
    <t>Carrera</t>
  </si>
  <si>
    <t xml:space="preserve">Femenino </t>
  </si>
  <si>
    <t>Masculino</t>
  </si>
  <si>
    <t>Total</t>
  </si>
  <si>
    <t>Tecnólogo en Desarrollo de Software</t>
  </si>
  <si>
    <t xml:space="preserve">Tecnólogo en Multimedia </t>
  </si>
  <si>
    <t>Tecnólogo en Redes de la Información</t>
  </si>
  <si>
    <t>Tecnólogo en Seguridad Informática</t>
  </si>
  <si>
    <t>Tecnólogo en Diseño Industrial</t>
  </si>
  <si>
    <t>Instituto Tecnológico de Las Américas</t>
  </si>
  <si>
    <t xml:space="preserve">Estadísticas de Inscritos Educación Superior </t>
  </si>
  <si>
    <t>Tecnólogo en Analítica y Ciencia de los Datos</t>
  </si>
  <si>
    <t>Tecnólogo en Desarrollo de Simulaciones Interactivas y Videojuegos</t>
  </si>
  <si>
    <t>Tecnólogo en Energías Renovables</t>
  </si>
  <si>
    <t>Tecnólogo en Informática Forense</t>
  </si>
  <si>
    <t>Tecnólogo en Inteligencia Artificial</t>
  </si>
  <si>
    <t>Tecnólogo en Telecomunicaciones</t>
  </si>
  <si>
    <t xml:space="preserve">Tecnólogo en Manufactura de Dispositivos Médicos </t>
  </si>
  <si>
    <t>Tecnólogo en Mecatrónica</t>
  </si>
  <si>
    <t>Tecnólogo en Sonido</t>
  </si>
  <si>
    <t>Tecnólogo en Manufactura Automatizada</t>
  </si>
  <si>
    <t>Tecnólogo en Ciberseguridad</t>
  </si>
  <si>
    <r>
      <rPr>
        <b/>
        <sz val="14"/>
        <color theme="1"/>
        <rFont val="Calibri"/>
        <family val="2"/>
        <scheme val="minor"/>
      </rPr>
      <t>(Septiembre - Diciembre)</t>
    </r>
    <r>
      <rPr>
        <b/>
        <sz val="16"/>
        <color theme="1"/>
        <rFont val="Calibri"/>
        <family val="2"/>
        <scheme val="minor"/>
      </rPr>
      <t xml:space="preserve"> 2025</t>
    </r>
  </si>
  <si>
    <t>Periodo Académico 2025-C3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</si>
</sst>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2" borderId="0" xfId="0" applyFill="1" applyAlignment="1">
      <alignment vertical="center" wrapText="1"/>
    </xf>
    <xf numFmtId="9" fontId="0" fillId="0" borderId="0" xfId="1" applyFont="1" applyFill="1" applyAlignment="1">
      <alignment vertical="center" wrapText="1"/>
    </xf>
    <xf numFmtId="165" fontId="5" fillId="0" borderId="8" xfId="0" applyNumberFormat="1" applyFont="1" applyBorder="1" applyAlignment="1">
      <alignment vertical="center" wrapText="1"/>
    </xf>
    <xf numFmtId="165" fontId="0" fillId="0" borderId="6" xfId="0" applyNumberFormat="1" applyBorder="1" applyAlignment="1">
      <alignment vertical="center" wrapText="1"/>
    </xf>
    <xf numFmtId="165" fontId="0" fillId="0" borderId="0" xfId="0" applyNumberFormat="1" applyAlignment="1">
      <alignment vertical="center" wrapText="1"/>
    </xf>
    <xf numFmtId="43" fontId="0" fillId="0" borderId="0" xfId="0" applyNumberFormat="1" applyAlignment="1">
      <alignment vertical="center" wrapText="1"/>
    </xf>
    <xf numFmtId="43" fontId="5" fillId="0" borderId="0" xfId="0" applyNumberFormat="1" applyFont="1" applyAlignment="1">
      <alignment vertical="center" wrapText="1"/>
    </xf>
    <xf numFmtId="165" fontId="5" fillId="0" borderId="9" xfId="0" applyNumberFormat="1" applyFont="1" applyBorder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165" fontId="7" fillId="2" borderId="1" xfId="2" applyNumberFormat="1" applyFont="1" applyFill="1" applyBorder="1" applyAlignment="1">
      <alignment vertical="center" wrapText="1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419" sz="1600" b="1"/>
              <a:t>Estadísticas de Inscritos Educación Superior  2025-C3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Hoja1!$B$9</c:f>
              <c:strCache>
                <c:ptCount val="1"/>
                <c:pt idx="0">
                  <c:v>Femenino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Hoja1!$A$10:$A$25</c:f>
              <c:strCache>
                <c:ptCount val="16"/>
                <c:pt idx="0">
                  <c:v>Tecnólogo en Analítica y Ciencia de los Datos</c:v>
                </c:pt>
                <c:pt idx="1">
                  <c:v>Tecnólogo en Desarrollo de Simulaciones Interactivas y Videojuegos</c:v>
                </c:pt>
                <c:pt idx="2">
                  <c:v>Tecnólogo en Ciberseguridad</c:v>
                </c:pt>
                <c:pt idx="3">
                  <c:v>Tecnólogo en Desarrollo de Software</c:v>
                </c:pt>
                <c:pt idx="4">
                  <c:v>Tecnólogo en Diseño Industrial</c:v>
                </c:pt>
                <c:pt idx="5">
                  <c:v>Tecnólogo en Energías Renovables</c:v>
                </c:pt>
                <c:pt idx="6">
                  <c:v>Tecnólogo en Informática Forense</c:v>
                </c:pt>
                <c:pt idx="7">
                  <c:v>Tecnólogo en Inteligencia Artificial</c:v>
                </c:pt>
                <c:pt idx="8">
                  <c:v>Tecnólogo en Manufactura Automatizada</c:v>
                </c:pt>
                <c:pt idx="9">
                  <c:v>Tecnólogo en Manufactura de Dispositivos Médicos </c:v>
                </c:pt>
                <c:pt idx="10">
                  <c:v>Tecnólogo en Mecatrónica</c:v>
                </c:pt>
                <c:pt idx="11">
                  <c:v>Tecnólogo en Multimedia </c:v>
                </c:pt>
                <c:pt idx="12">
                  <c:v>Tecnólogo en Redes de la Información</c:v>
                </c:pt>
                <c:pt idx="13">
                  <c:v>Tecnólogo en Seguridad Informática</c:v>
                </c:pt>
                <c:pt idx="14">
                  <c:v>Tecnólogo en Sonido</c:v>
                </c:pt>
                <c:pt idx="15">
                  <c:v>Tecnólogo en Telecomunicaciones</c:v>
                </c:pt>
              </c:strCache>
            </c:strRef>
          </c:cat>
          <c:val>
            <c:numRef>
              <c:f>Hoja1!$B$10:$B$25</c:f>
              <c:numCache>
                <c:formatCode>_(* #,##0_);_(* \(#,##0\);_(* "-"??_);_(@_)</c:formatCode>
                <c:ptCount val="16"/>
                <c:pt idx="0">
                  <c:v>101</c:v>
                </c:pt>
                <c:pt idx="1">
                  <c:v>27</c:v>
                </c:pt>
                <c:pt idx="2">
                  <c:v>12</c:v>
                </c:pt>
                <c:pt idx="3">
                  <c:v>355</c:v>
                </c:pt>
                <c:pt idx="4">
                  <c:v>55</c:v>
                </c:pt>
                <c:pt idx="5">
                  <c:v>7</c:v>
                </c:pt>
                <c:pt idx="6">
                  <c:v>71</c:v>
                </c:pt>
                <c:pt idx="7">
                  <c:v>51</c:v>
                </c:pt>
                <c:pt idx="8">
                  <c:v>6</c:v>
                </c:pt>
                <c:pt idx="9">
                  <c:v>29</c:v>
                </c:pt>
                <c:pt idx="10">
                  <c:v>41</c:v>
                </c:pt>
                <c:pt idx="11">
                  <c:v>500</c:v>
                </c:pt>
                <c:pt idx="12">
                  <c:v>32</c:v>
                </c:pt>
                <c:pt idx="13">
                  <c:v>194</c:v>
                </c:pt>
                <c:pt idx="14">
                  <c:v>11</c:v>
                </c:pt>
                <c:pt idx="1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B6-45CA-9FC0-F80EF15E2EE6}"/>
            </c:ext>
          </c:extLst>
        </c:ser>
        <c:ser>
          <c:idx val="1"/>
          <c:order val="1"/>
          <c:tx>
            <c:strRef>
              <c:f>Hoja1!$C$9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Hoja1!$A$10:$A$25</c:f>
              <c:strCache>
                <c:ptCount val="16"/>
                <c:pt idx="0">
                  <c:v>Tecnólogo en Analítica y Ciencia de los Datos</c:v>
                </c:pt>
                <c:pt idx="1">
                  <c:v>Tecnólogo en Desarrollo de Simulaciones Interactivas y Videojuegos</c:v>
                </c:pt>
                <c:pt idx="2">
                  <c:v>Tecnólogo en Ciberseguridad</c:v>
                </c:pt>
                <c:pt idx="3">
                  <c:v>Tecnólogo en Desarrollo de Software</c:v>
                </c:pt>
                <c:pt idx="4">
                  <c:v>Tecnólogo en Diseño Industrial</c:v>
                </c:pt>
                <c:pt idx="5">
                  <c:v>Tecnólogo en Energías Renovables</c:v>
                </c:pt>
                <c:pt idx="6">
                  <c:v>Tecnólogo en Informática Forense</c:v>
                </c:pt>
                <c:pt idx="7">
                  <c:v>Tecnólogo en Inteligencia Artificial</c:v>
                </c:pt>
                <c:pt idx="8">
                  <c:v>Tecnólogo en Manufactura Automatizada</c:v>
                </c:pt>
                <c:pt idx="9">
                  <c:v>Tecnólogo en Manufactura de Dispositivos Médicos </c:v>
                </c:pt>
                <c:pt idx="10">
                  <c:v>Tecnólogo en Mecatrónica</c:v>
                </c:pt>
                <c:pt idx="11">
                  <c:v>Tecnólogo en Multimedia </c:v>
                </c:pt>
                <c:pt idx="12">
                  <c:v>Tecnólogo en Redes de la Información</c:v>
                </c:pt>
                <c:pt idx="13">
                  <c:v>Tecnólogo en Seguridad Informática</c:v>
                </c:pt>
                <c:pt idx="14">
                  <c:v>Tecnólogo en Sonido</c:v>
                </c:pt>
                <c:pt idx="15">
                  <c:v>Tecnólogo en Telecomunicaciones</c:v>
                </c:pt>
              </c:strCache>
            </c:strRef>
          </c:cat>
          <c:val>
            <c:numRef>
              <c:f>Hoja1!$C$10:$C$25</c:f>
              <c:numCache>
                <c:formatCode>_(* #,##0_);_(* \(#,##0\);_(* "-"??_);_(@_)</c:formatCode>
                <c:ptCount val="16"/>
                <c:pt idx="0">
                  <c:v>204</c:v>
                </c:pt>
                <c:pt idx="1">
                  <c:v>147</c:v>
                </c:pt>
                <c:pt idx="2">
                  <c:v>98</c:v>
                </c:pt>
                <c:pt idx="3">
                  <c:v>1931</c:v>
                </c:pt>
                <c:pt idx="4">
                  <c:v>70</c:v>
                </c:pt>
                <c:pt idx="5">
                  <c:v>53</c:v>
                </c:pt>
                <c:pt idx="6">
                  <c:v>170</c:v>
                </c:pt>
                <c:pt idx="7">
                  <c:v>150</c:v>
                </c:pt>
                <c:pt idx="8">
                  <c:v>32</c:v>
                </c:pt>
                <c:pt idx="9">
                  <c:v>48</c:v>
                </c:pt>
                <c:pt idx="10">
                  <c:v>313</c:v>
                </c:pt>
                <c:pt idx="11">
                  <c:v>476</c:v>
                </c:pt>
                <c:pt idx="12">
                  <c:v>202</c:v>
                </c:pt>
                <c:pt idx="13">
                  <c:v>1173</c:v>
                </c:pt>
                <c:pt idx="14">
                  <c:v>94</c:v>
                </c:pt>
                <c:pt idx="15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B6-45CA-9FC0-F80EF15E2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2385392"/>
        <c:axId val="542387032"/>
        <c:axId val="0"/>
      </c:bar3DChart>
      <c:catAx>
        <c:axId val="542385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2387032"/>
        <c:crosses val="autoZero"/>
        <c:auto val="1"/>
        <c:lblAlgn val="ctr"/>
        <c:lblOffset val="100"/>
        <c:noMultiLvlLbl val="0"/>
      </c:catAx>
      <c:valAx>
        <c:axId val="542387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2385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28</xdr:row>
      <xdr:rowOff>4760</xdr:rowOff>
    </xdr:from>
    <xdr:to>
      <xdr:col>7</xdr:col>
      <xdr:colOff>695326</xdr:colOff>
      <xdr:row>60</xdr:row>
      <xdr:rowOff>104775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2076450</xdr:colOff>
      <xdr:row>2</xdr:row>
      <xdr:rowOff>323849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076450" cy="847724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9"/>
  <sheetViews>
    <sheetView tabSelected="1" view="pageBreakPreview" topLeftCell="B59" zoomScaleNormal="100" zoomScaleSheetLayoutView="100" workbookViewId="0">
      <selection activeCell="D65" sqref="D65"/>
    </sheetView>
  </sheetViews>
  <sheetFormatPr baseColWidth="10" defaultColWidth="11.42578125" defaultRowHeight="15" x14ac:dyDescent="0.25"/>
  <cols>
    <col min="1" max="1" width="62.7109375" style="1" customWidth="1"/>
    <col min="2" max="2" width="14.42578125" style="1" bestFit="1" customWidth="1"/>
    <col min="3" max="3" width="13.85546875" style="1" bestFit="1" customWidth="1"/>
    <col min="4" max="4" width="16.85546875" style="1" customWidth="1"/>
    <col min="5" max="5" width="11.42578125" style="1"/>
    <col min="6" max="6" width="36.28515625" style="1" customWidth="1"/>
    <col min="7" max="16384" width="11.42578125" style="1"/>
  </cols>
  <sheetData>
    <row r="1" spans="1:6" x14ac:dyDescent="0.25">
      <c r="A1" s="8"/>
      <c r="B1" s="8"/>
      <c r="C1" s="8"/>
      <c r="D1" s="8"/>
    </row>
    <row r="2" spans="1:6" ht="26.25" x14ac:dyDescent="0.25">
      <c r="A2" s="16"/>
      <c r="B2" s="16"/>
      <c r="C2" s="16"/>
      <c r="D2" s="16"/>
    </row>
    <row r="3" spans="1:6" ht="26.25" x14ac:dyDescent="0.25">
      <c r="A3" s="16"/>
      <c r="B3" s="16"/>
      <c r="C3" s="16"/>
      <c r="D3" s="16"/>
    </row>
    <row r="4" spans="1:6" ht="26.25" x14ac:dyDescent="0.25">
      <c r="A4" s="16" t="s">
        <v>9</v>
      </c>
      <c r="B4" s="16"/>
      <c r="C4" s="16"/>
      <c r="D4" s="16"/>
    </row>
    <row r="5" spans="1:6" ht="21" x14ac:dyDescent="0.25">
      <c r="A5" s="19" t="s">
        <v>10</v>
      </c>
      <c r="B5" s="19"/>
      <c r="C5" s="19"/>
      <c r="D5" s="19"/>
    </row>
    <row r="6" spans="1:6" ht="21" x14ac:dyDescent="0.25">
      <c r="A6" s="19" t="s">
        <v>23</v>
      </c>
      <c r="B6" s="19"/>
      <c r="C6" s="19"/>
      <c r="D6" s="19"/>
    </row>
    <row r="7" spans="1:6" ht="21" x14ac:dyDescent="0.25">
      <c r="A7" s="17" t="s">
        <v>22</v>
      </c>
      <c r="B7" s="17"/>
      <c r="C7" s="17"/>
      <c r="D7" s="17"/>
    </row>
    <row r="8" spans="1:6" ht="19.5" thickBot="1" x14ac:dyDescent="0.3">
      <c r="A8" s="18"/>
      <c r="B8" s="18"/>
      <c r="C8" s="18"/>
      <c r="D8" s="18"/>
    </row>
    <row r="9" spans="1:6" ht="18.75" x14ac:dyDescent="0.25">
      <c r="A9" s="2" t="s">
        <v>0</v>
      </c>
      <c r="B9" s="3" t="s">
        <v>1</v>
      </c>
      <c r="C9" s="3" t="s">
        <v>2</v>
      </c>
      <c r="D9" s="4" t="s">
        <v>3</v>
      </c>
    </row>
    <row r="10" spans="1:6" ht="18" customHeight="1" x14ac:dyDescent="0.25">
      <c r="A10" s="5" t="s">
        <v>11</v>
      </c>
      <c r="B10" s="20">
        <v>101</v>
      </c>
      <c r="C10" s="20">
        <v>204</v>
      </c>
      <c r="D10" s="11">
        <f>SUM(B10:C10)</f>
        <v>305</v>
      </c>
      <c r="E10" s="9"/>
    </row>
    <row r="11" spans="1:6" ht="18" customHeight="1" x14ac:dyDescent="0.25">
      <c r="A11" s="5" t="s">
        <v>12</v>
      </c>
      <c r="B11" s="20">
        <v>27</v>
      </c>
      <c r="C11" s="20">
        <v>147</v>
      </c>
      <c r="D11" s="11">
        <f t="shared" ref="D11:D25" si="0">SUM(B11:C11)</f>
        <v>174</v>
      </c>
      <c r="E11" s="9"/>
    </row>
    <row r="12" spans="1:6" ht="18" customHeight="1" x14ac:dyDescent="0.25">
      <c r="A12" s="5" t="s">
        <v>21</v>
      </c>
      <c r="B12" s="20">
        <v>12</v>
      </c>
      <c r="C12" s="20">
        <v>98</v>
      </c>
      <c r="D12" s="11">
        <f t="shared" si="0"/>
        <v>110</v>
      </c>
      <c r="E12" s="9"/>
    </row>
    <row r="13" spans="1:6" ht="18" customHeight="1" x14ac:dyDescent="0.25">
      <c r="A13" s="5" t="s">
        <v>4</v>
      </c>
      <c r="B13" s="20">
        <v>355</v>
      </c>
      <c r="C13" s="20">
        <v>1931</v>
      </c>
      <c r="D13" s="11">
        <f t="shared" si="0"/>
        <v>2286</v>
      </c>
      <c r="E13" s="9"/>
      <c r="F13" s="13"/>
    </row>
    <row r="14" spans="1:6" ht="18" customHeight="1" x14ac:dyDescent="0.25">
      <c r="A14" s="5" t="s">
        <v>8</v>
      </c>
      <c r="B14" s="20">
        <v>55</v>
      </c>
      <c r="C14" s="20">
        <v>70</v>
      </c>
      <c r="D14" s="11">
        <f t="shared" si="0"/>
        <v>125</v>
      </c>
      <c r="E14" s="9"/>
    </row>
    <row r="15" spans="1:6" ht="18" customHeight="1" x14ac:dyDescent="0.25">
      <c r="A15" s="5" t="s">
        <v>13</v>
      </c>
      <c r="B15" s="20">
        <v>7</v>
      </c>
      <c r="C15" s="20">
        <v>53</v>
      </c>
      <c r="D15" s="11">
        <f t="shared" si="0"/>
        <v>60</v>
      </c>
      <c r="E15" s="9"/>
    </row>
    <row r="16" spans="1:6" ht="18" customHeight="1" x14ac:dyDescent="0.25">
      <c r="A16" s="5" t="s">
        <v>14</v>
      </c>
      <c r="B16" s="20">
        <v>71</v>
      </c>
      <c r="C16" s="20">
        <v>170</v>
      </c>
      <c r="D16" s="11">
        <f t="shared" si="0"/>
        <v>241</v>
      </c>
      <c r="E16" s="9"/>
    </row>
    <row r="17" spans="1:10" ht="18" customHeight="1" x14ac:dyDescent="0.25">
      <c r="A17" s="5" t="s">
        <v>15</v>
      </c>
      <c r="B17" s="20">
        <v>51</v>
      </c>
      <c r="C17" s="20">
        <v>150</v>
      </c>
      <c r="D17" s="11">
        <f t="shared" si="0"/>
        <v>201</v>
      </c>
      <c r="E17" s="9"/>
      <c r="F17" s="13"/>
    </row>
    <row r="18" spans="1:10" ht="18" customHeight="1" x14ac:dyDescent="0.25">
      <c r="A18" s="5" t="s">
        <v>20</v>
      </c>
      <c r="B18" s="20">
        <v>6</v>
      </c>
      <c r="C18" s="20">
        <v>32</v>
      </c>
      <c r="D18" s="11">
        <f t="shared" si="0"/>
        <v>38</v>
      </c>
      <c r="E18" s="9"/>
    </row>
    <row r="19" spans="1:10" ht="18" customHeight="1" x14ac:dyDescent="0.25">
      <c r="A19" s="5" t="s">
        <v>17</v>
      </c>
      <c r="B19" s="20">
        <v>29</v>
      </c>
      <c r="C19" s="20">
        <v>48</v>
      </c>
      <c r="D19" s="11">
        <f t="shared" si="0"/>
        <v>77</v>
      </c>
      <c r="E19" s="9"/>
    </row>
    <row r="20" spans="1:10" ht="18" customHeight="1" x14ac:dyDescent="0.25">
      <c r="A20" s="5" t="s">
        <v>18</v>
      </c>
      <c r="B20" s="20">
        <v>41</v>
      </c>
      <c r="C20" s="20">
        <v>313</v>
      </c>
      <c r="D20" s="11">
        <f t="shared" si="0"/>
        <v>354</v>
      </c>
      <c r="E20" s="9"/>
    </row>
    <row r="21" spans="1:10" ht="18" customHeight="1" x14ac:dyDescent="0.25">
      <c r="A21" s="5" t="s">
        <v>5</v>
      </c>
      <c r="B21" s="20">
        <v>500</v>
      </c>
      <c r="C21" s="20">
        <v>476</v>
      </c>
      <c r="D21" s="11">
        <f t="shared" si="0"/>
        <v>976</v>
      </c>
      <c r="E21" s="9"/>
      <c r="F21" s="13"/>
    </row>
    <row r="22" spans="1:10" ht="18" customHeight="1" x14ac:dyDescent="0.25">
      <c r="A22" s="5" t="s">
        <v>6</v>
      </c>
      <c r="B22" s="20">
        <v>32</v>
      </c>
      <c r="C22" s="20">
        <v>202</v>
      </c>
      <c r="D22" s="11">
        <f t="shared" si="0"/>
        <v>234</v>
      </c>
      <c r="E22" s="9"/>
    </row>
    <row r="23" spans="1:10" ht="18" customHeight="1" x14ac:dyDescent="0.25">
      <c r="A23" s="5" t="s">
        <v>7</v>
      </c>
      <c r="B23" s="20">
        <v>194</v>
      </c>
      <c r="C23" s="20">
        <v>1173</v>
      </c>
      <c r="D23" s="11">
        <f t="shared" si="0"/>
        <v>1367</v>
      </c>
      <c r="E23" s="9"/>
    </row>
    <row r="24" spans="1:10" ht="18" customHeight="1" x14ac:dyDescent="0.25">
      <c r="A24" s="5" t="s">
        <v>19</v>
      </c>
      <c r="B24" s="20">
        <v>11</v>
      </c>
      <c r="C24" s="20">
        <v>94</v>
      </c>
      <c r="D24" s="11">
        <f t="shared" si="0"/>
        <v>105</v>
      </c>
      <c r="E24" s="9"/>
      <c r="F24" s="13"/>
    </row>
    <row r="25" spans="1:10" ht="18" customHeight="1" x14ac:dyDescent="0.25">
      <c r="A25" s="5" t="s">
        <v>16</v>
      </c>
      <c r="B25" s="20">
        <v>5</v>
      </c>
      <c r="C25" s="20">
        <v>51</v>
      </c>
      <c r="D25" s="11">
        <f t="shared" si="0"/>
        <v>56</v>
      </c>
      <c r="E25" s="9"/>
    </row>
    <row r="26" spans="1:10" s="7" customFormat="1" ht="18" customHeight="1" thickBot="1" x14ac:dyDescent="0.3">
      <c r="A26" s="6" t="s">
        <v>3</v>
      </c>
      <c r="B26" s="10">
        <f>SUM(B10:B25)</f>
        <v>1497</v>
      </c>
      <c r="C26" s="10">
        <f t="shared" ref="C26:D26" si="1">SUM(C10:C25)</f>
        <v>5212</v>
      </c>
      <c r="D26" s="15">
        <f t="shared" si="1"/>
        <v>6709</v>
      </c>
      <c r="E26" s="14"/>
      <c r="F26" s="1"/>
      <c r="G26" s="1"/>
      <c r="H26" s="1"/>
      <c r="I26" s="1"/>
      <c r="J26" s="1"/>
    </row>
    <row r="27" spans="1:10" x14ac:dyDescent="0.25">
      <c r="D27" s="12"/>
    </row>
    <row r="28" spans="1:10" x14ac:dyDescent="0.25">
      <c r="C28" s="13"/>
    </row>
    <row r="57" spans="1:1" x14ac:dyDescent="0.25">
      <c r="A57" s="1" t="e" vm="1">
        <v>#VALUE!</v>
      </c>
    </row>
    <row r="58" spans="1:1" x14ac:dyDescent="0.25">
      <c r="A58" s="1" t="e" vm="2">
        <v>#VALUE!</v>
      </c>
    </row>
    <row r="59" spans="1:1" x14ac:dyDescent="0.25">
      <c r="A59" s="1" t="e" vm="2">
        <v>#VALUE!</v>
      </c>
    </row>
  </sheetData>
  <sortState xmlns:xlrd2="http://schemas.microsoft.com/office/spreadsheetml/2017/richdata2" ref="A10:D26">
    <sortCondition ref="A10:A26"/>
  </sortState>
  <mergeCells count="7">
    <mergeCell ref="A2:D2"/>
    <mergeCell ref="A3:D3"/>
    <mergeCell ref="A7:D7"/>
    <mergeCell ref="A8:D8"/>
    <mergeCell ref="A4:D4"/>
    <mergeCell ref="A5:D5"/>
    <mergeCell ref="A6:D6"/>
  </mergeCells>
  <conditionalFormatting sqref="E1:E104857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37" right="0.4" top="0.75" bottom="0.75" header="0.3" footer="0.3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Rosario - Enc. e Registro</dc:creator>
  <cp:lastModifiedBy>Minerba Iliana Martínez Guzmán</cp:lastModifiedBy>
  <cp:lastPrinted>2025-10-16T15:28:12Z</cp:lastPrinted>
  <dcterms:created xsi:type="dcterms:W3CDTF">2019-05-27T18:59:07Z</dcterms:created>
  <dcterms:modified xsi:type="dcterms:W3CDTF">2025-10-16T15:28:17Z</dcterms:modified>
</cp:coreProperties>
</file>