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Hoja1" sheetId="1" r:id="rId1"/>
  </sheets>
  <definedNames>
    <definedName name="_xlnm.Print_Area" localSheetId="0">Hoja1!$C$6:$J$37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12" i="1"/>
  <c r="J13" i="1" s="1"/>
  <c r="J14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</calcChain>
</file>

<file path=xl/sharedStrings.xml><?xml version="1.0" encoding="utf-8"?>
<sst xmlns="http://schemas.openxmlformats.org/spreadsheetml/2006/main" count="100" uniqueCount="67">
  <si>
    <t>INSTITUTO TECNOLOGICO DE LAS AMERICAS (ITLA)</t>
  </si>
  <si>
    <t>INGRESOS Y EGRESOS CTA. 231-000650-0</t>
  </si>
  <si>
    <t>Fecha</t>
  </si>
  <si>
    <t>Débitos</t>
  </si>
  <si>
    <t>Créditos</t>
  </si>
  <si>
    <t>Concepto</t>
  </si>
  <si>
    <t>Tipo</t>
  </si>
  <si>
    <t>Número</t>
  </si>
  <si>
    <t>Beneficiario</t>
  </si>
  <si>
    <t>Cuenta Bancaria</t>
  </si>
  <si>
    <t>Subtipo</t>
  </si>
  <si>
    <t>Asiento</t>
  </si>
  <si>
    <t>Origen</t>
  </si>
  <si>
    <t>CHQ</t>
  </si>
  <si>
    <t>ROSY ROMERY NAVARRO RAMIREZ</t>
  </si>
  <si>
    <t>231-000650-0</t>
  </si>
  <si>
    <t>CHEQUES CAJA CHICA</t>
  </si>
  <si>
    <t>CB20078360</t>
  </si>
  <si>
    <t>CB</t>
  </si>
  <si>
    <t>Cheques</t>
  </si>
  <si>
    <t>CB20078701</t>
  </si>
  <si>
    <t>CB20078714</t>
  </si>
  <si>
    <t>CB20078717</t>
  </si>
  <si>
    <t>CB20078719</t>
  </si>
  <si>
    <t>CB20078720</t>
  </si>
  <si>
    <t>* ANULADO *</t>
  </si>
  <si>
    <t>Balance Inicial</t>
  </si>
  <si>
    <t>BALANCE</t>
  </si>
  <si>
    <t>BALANCE FINAL</t>
  </si>
  <si>
    <t>DEP</t>
  </si>
  <si>
    <t>Agosto 2021.</t>
  </si>
  <si>
    <t>ROSY NAVARRO/Recibo 9811 hasta 9891</t>
  </si>
  <si>
    <t>MARISOL FIGUEREDO/Dev. dinero</t>
  </si>
  <si>
    <t>MARISOL FIGUEREDO AVILA</t>
  </si>
  <si>
    <t>MARILENNY GIL SANCHEZ/Dev. dinero</t>
  </si>
  <si>
    <t>MARILENNY GIL SANCHEZ</t>
  </si>
  <si>
    <t>FATIMA HENRIQUEZ GUZMAN/Dev. dinero</t>
  </si>
  <si>
    <t>FATIMA HENRIQUEZ GUZMAN</t>
  </si>
  <si>
    <t>EDGAR YUNIEL VASQUEZ/Dev. de dinero</t>
  </si>
  <si>
    <t>EDGAR YUNIEL VASQUEZ FRANCO</t>
  </si>
  <si>
    <t>ALEX RODRIGUEZ GUZMAN/Dev. dinero</t>
  </si>
  <si>
    <t>ALEX RODRIGUEZ GUZMAN</t>
  </si>
  <si>
    <t>RANGEL RODRIGUEZ VILORIO/Dev. dinero</t>
  </si>
  <si>
    <t>RANGEL RODRIGUEZ VILORIO</t>
  </si>
  <si>
    <t>PARVAL PUESTO DE BOLSA/Dev.dinero</t>
  </si>
  <si>
    <t>PARALLAX VALORES PUESTO DE BOLSA, S.A.</t>
  </si>
  <si>
    <t>RAQUEL DE OLEO ENCARNACION/Dev. dinero</t>
  </si>
  <si>
    <t>RAQUEL DE OLEO ENCARNACION</t>
  </si>
  <si>
    <t>HERI ALBERTO MATOS TAVERAS/Dev.dinero</t>
  </si>
  <si>
    <t>HERI ALBERTO MATOS TAVERAS</t>
  </si>
  <si>
    <t>PASCUAL ARISMEDNDY ESPINAL/Devol. dinero</t>
  </si>
  <si>
    <t>PASCUAL ARISMENDY ESPINAL TERRERO</t>
  </si>
  <si>
    <t>MIGUEL ANGEL MATEO/Devolución de dinero</t>
  </si>
  <si>
    <t>MIGUEL ANGEL MATEO TAVAREZ</t>
  </si>
  <si>
    <t>RAUL JOSUE DE JESUS CEPIN/Dev. dinero</t>
  </si>
  <si>
    <t>RAUL JOSUE DE JESUS CEPIN</t>
  </si>
  <si>
    <t>RAILYN DANIEL DE JESUS MONTERO/Dev. dine</t>
  </si>
  <si>
    <t>RAILYN DANIEL DE JESUS MONTERO</t>
  </si>
  <si>
    <t>JEISON PAUL DE LA CRUZ/Dev. dinero</t>
  </si>
  <si>
    <t>JEISON PAUL DE LA CRUZ ACEVEDO</t>
  </si>
  <si>
    <t>OMAR ANTONIO BELLO BELTRE/Dev. dinero</t>
  </si>
  <si>
    <t>OMAR ANTONIO BELLO BELTRE</t>
  </si>
  <si>
    <t>16/08/2021dep efectivo /167060201</t>
  </si>
  <si>
    <t>16/04/2021dep efectivo /2600120385</t>
  </si>
  <si>
    <t>Rosy Hernandez</t>
  </si>
  <si>
    <t>Encargada de Finanzas</t>
  </si>
  <si>
    <t>DEPOSITO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</si>
</sst>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0" fontId="0" fillId="0" borderId="0" xfId="0" quotePrefix="1" applyNumberFormat="1"/>
    <xf numFmtId="0" fontId="2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Fill="1"/>
    <xf numFmtId="0" fontId="3" fillId="2" borderId="1" xfId="0" applyFont="1" applyFill="1" applyBorder="1"/>
    <xf numFmtId="4" fontId="2" fillId="0" borderId="0" xfId="0" applyNumberFormat="1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AA39"/>
  <sheetViews>
    <sheetView tabSelected="1" workbookViewId="0">
      <selection activeCell="L18" sqref="L18"/>
    </sheetView>
  </sheetViews>
  <sheetFormatPr baseColWidth="10" defaultColWidth="9.140625" defaultRowHeight="15" x14ac:dyDescent="0.25"/>
  <cols>
    <col min="3" max="3" width="10.7109375" bestFit="1" customWidth="1"/>
    <col min="5" max="5" width="5.28515625" bestFit="1" customWidth="1"/>
    <col min="6" max="6" width="37.42578125" bestFit="1" customWidth="1"/>
    <col min="7" max="7" width="40.5703125" bestFit="1" customWidth="1"/>
    <col min="8" max="8" width="11.7109375" bestFit="1" customWidth="1"/>
    <col min="9" max="9" width="10.140625" bestFit="1" customWidth="1"/>
    <col min="10" max="10" width="11.7109375" bestFit="1" customWidth="1"/>
    <col min="16" max="16" width="10.7109375" bestFit="1" customWidth="1"/>
    <col min="17" max="17" width="8.42578125" bestFit="1" customWidth="1"/>
    <col min="19" max="19" width="40.5703125" bestFit="1" customWidth="1"/>
  </cols>
  <sheetData>
    <row r="5" spans="3:27" ht="15.75" x14ac:dyDescent="0.25">
      <c r="X5" s="1" t="s">
        <v>9</v>
      </c>
      <c r="Y5" s="1" t="s">
        <v>10</v>
      </c>
      <c r="Z5" s="1" t="s">
        <v>11</v>
      </c>
      <c r="AA5" s="1" t="s">
        <v>12</v>
      </c>
    </row>
    <row r="6" spans="3:27" x14ac:dyDescent="0.25">
      <c r="C6" s="11" t="s">
        <v>0</v>
      </c>
      <c r="D6" s="11"/>
      <c r="E6" s="11"/>
      <c r="F6" s="11"/>
      <c r="G6" s="11"/>
      <c r="H6" s="11"/>
      <c r="I6" s="11"/>
      <c r="X6" s="4" t="s">
        <v>15</v>
      </c>
      <c r="Y6" s="4" t="s">
        <v>16</v>
      </c>
      <c r="Z6" s="4" t="s">
        <v>17</v>
      </c>
      <c r="AA6" s="4" t="s">
        <v>18</v>
      </c>
    </row>
    <row r="7" spans="3:27" x14ac:dyDescent="0.25">
      <c r="C7" s="12" t="s">
        <v>1</v>
      </c>
      <c r="D7" s="12"/>
      <c r="E7" s="12"/>
      <c r="F7" s="12"/>
      <c r="G7" s="12"/>
      <c r="H7" s="12"/>
      <c r="I7" s="12"/>
      <c r="X7" s="4" t="s">
        <v>15</v>
      </c>
      <c r="Y7" s="4" t="s">
        <v>19</v>
      </c>
      <c r="Z7" s="4" t="s">
        <v>20</v>
      </c>
      <c r="AA7" s="4" t="s">
        <v>18</v>
      </c>
    </row>
    <row r="8" spans="3:27" x14ac:dyDescent="0.25">
      <c r="C8" s="13" t="s">
        <v>30</v>
      </c>
      <c r="D8" s="13"/>
      <c r="E8" s="13"/>
      <c r="F8" s="13"/>
      <c r="G8" s="13"/>
      <c r="H8" s="13"/>
      <c r="I8" s="13"/>
      <c r="X8" s="4" t="s">
        <v>15</v>
      </c>
      <c r="Y8" s="4" t="s">
        <v>19</v>
      </c>
      <c r="Z8" s="4" t="s">
        <v>21</v>
      </c>
      <c r="AA8" s="4" t="s">
        <v>18</v>
      </c>
    </row>
    <row r="9" spans="3:27" x14ac:dyDescent="0.25">
      <c r="X9" s="4" t="s">
        <v>15</v>
      </c>
      <c r="Y9" s="4" t="s">
        <v>19</v>
      </c>
      <c r="Z9" s="4" t="s">
        <v>22</v>
      </c>
      <c r="AA9" s="4" t="s">
        <v>18</v>
      </c>
    </row>
    <row r="10" spans="3:27" ht="15.75" x14ac:dyDescent="0.25">
      <c r="C10" s="8" t="s">
        <v>2</v>
      </c>
      <c r="D10" s="8" t="s">
        <v>7</v>
      </c>
      <c r="E10" s="8" t="s">
        <v>6</v>
      </c>
      <c r="F10" s="8" t="s">
        <v>8</v>
      </c>
      <c r="G10" s="8" t="s">
        <v>5</v>
      </c>
      <c r="H10" s="8" t="s">
        <v>3</v>
      </c>
      <c r="I10" s="8" t="s">
        <v>4</v>
      </c>
      <c r="J10" s="8" t="s">
        <v>27</v>
      </c>
      <c r="X10" s="4" t="s">
        <v>15</v>
      </c>
      <c r="Y10" s="4" t="s">
        <v>19</v>
      </c>
      <c r="Z10" s="4" t="s">
        <v>23</v>
      </c>
      <c r="AA10" s="4" t="s">
        <v>18</v>
      </c>
    </row>
    <row r="11" spans="3:27" ht="15.75" x14ac:dyDescent="0.25">
      <c r="F11" s="7"/>
      <c r="G11" s="7" t="s">
        <v>26</v>
      </c>
      <c r="H11" s="7"/>
      <c r="I11" s="9"/>
      <c r="J11" s="9">
        <v>1642501.25</v>
      </c>
      <c r="X11" s="4" t="s">
        <v>15</v>
      </c>
      <c r="Y11" s="4" t="s">
        <v>19</v>
      </c>
      <c r="Z11" s="4" t="s">
        <v>24</v>
      </c>
      <c r="AA11" s="4" t="s">
        <v>18</v>
      </c>
    </row>
    <row r="12" spans="3:27" x14ac:dyDescent="0.25">
      <c r="C12" s="2">
        <v>44417</v>
      </c>
      <c r="D12" s="14">
        <v>4466</v>
      </c>
      <c r="E12" s="4" t="s">
        <v>29</v>
      </c>
      <c r="F12" s="4" t="s">
        <v>66</v>
      </c>
      <c r="G12" s="4" t="s">
        <v>63</v>
      </c>
      <c r="H12" s="3">
        <v>26560</v>
      </c>
      <c r="I12" s="3"/>
      <c r="J12" s="3">
        <f>+J11-H12</f>
        <v>1615941.25</v>
      </c>
      <c r="X12" s="4"/>
      <c r="Y12" s="4"/>
      <c r="Z12" s="4"/>
      <c r="AA12" s="4"/>
    </row>
    <row r="13" spans="3:27" x14ac:dyDescent="0.25">
      <c r="C13" s="2">
        <v>44418</v>
      </c>
      <c r="D13" s="14">
        <v>4467</v>
      </c>
      <c r="E13" s="4" t="s">
        <v>29</v>
      </c>
      <c r="F13" s="4" t="s">
        <v>66</v>
      </c>
      <c r="G13" s="4" t="s">
        <v>62</v>
      </c>
      <c r="H13" s="3">
        <v>29660</v>
      </c>
      <c r="I13" s="3"/>
      <c r="J13" s="3">
        <f>+J12-H13</f>
        <v>1586281.25</v>
      </c>
      <c r="X13" s="4"/>
      <c r="Y13" s="4"/>
      <c r="Z13" s="4"/>
      <c r="AA13" s="4"/>
    </row>
    <row r="14" spans="3:27" x14ac:dyDescent="0.25">
      <c r="C14" s="2">
        <v>44420</v>
      </c>
      <c r="D14" s="14">
        <v>17621</v>
      </c>
      <c r="E14" s="4" t="s">
        <v>13</v>
      </c>
      <c r="F14" s="4" t="s">
        <v>37</v>
      </c>
      <c r="G14" s="4" t="s">
        <v>25</v>
      </c>
      <c r="H14" s="3"/>
      <c r="I14" s="3">
        <v>0</v>
      </c>
      <c r="J14" s="3">
        <f>+J13-H14</f>
        <v>1586281.25</v>
      </c>
      <c r="X14" s="4"/>
      <c r="Y14" s="4"/>
      <c r="Z14" s="4"/>
      <c r="AA14" s="4"/>
    </row>
    <row r="15" spans="3:27" x14ac:dyDescent="0.25">
      <c r="C15" s="2">
        <v>44425</v>
      </c>
      <c r="D15" s="14">
        <v>17622</v>
      </c>
      <c r="E15" s="4" t="s">
        <v>13</v>
      </c>
      <c r="F15" s="4" t="s">
        <v>53</v>
      </c>
      <c r="G15" s="4" t="s">
        <v>52</v>
      </c>
      <c r="H15" s="3"/>
      <c r="I15" s="3">
        <v>7200</v>
      </c>
      <c r="J15" s="3">
        <f>+J14-H15</f>
        <v>1586281.25</v>
      </c>
      <c r="X15" s="4"/>
      <c r="Y15" s="4"/>
      <c r="Z15" s="4"/>
      <c r="AA15" s="4"/>
    </row>
    <row r="16" spans="3:27" x14ac:dyDescent="0.25">
      <c r="C16" s="2">
        <v>44425</v>
      </c>
      <c r="D16" s="14">
        <v>17623</v>
      </c>
      <c r="E16" s="4" t="s">
        <v>13</v>
      </c>
      <c r="F16" s="4" t="s">
        <v>51</v>
      </c>
      <c r="G16" s="4" t="s">
        <v>50</v>
      </c>
      <c r="H16" s="3"/>
      <c r="I16" s="3">
        <v>2700</v>
      </c>
      <c r="J16" s="3">
        <f>+J15-H16</f>
        <v>1586281.25</v>
      </c>
      <c r="X16" s="4"/>
      <c r="Y16" s="4"/>
      <c r="Z16" s="4"/>
      <c r="AA16" s="4"/>
    </row>
    <row r="17" spans="3:27" x14ac:dyDescent="0.25">
      <c r="C17" s="2">
        <v>44425</v>
      </c>
      <c r="D17" s="14">
        <v>17624</v>
      </c>
      <c r="E17" s="4" t="s">
        <v>13</v>
      </c>
      <c r="F17" s="4" t="s">
        <v>49</v>
      </c>
      <c r="G17" s="4" t="s">
        <v>48</v>
      </c>
      <c r="H17" s="3"/>
      <c r="I17" s="3">
        <v>4500</v>
      </c>
      <c r="J17" s="3">
        <f>+J16-H17</f>
        <v>1586281.25</v>
      </c>
      <c r="X17" s="4"/>
      <c r="Y17" s="4"/>
      <c r="Z17" s="4"/>
      <c r="AA17" s="4"/>
    </row>
    <row r="18" spans="3:27" x14ac:dyDescent="0.25">
      <c r="C18" s="2">
        <v>44425</v>
      </c>
      <c r="D18" s="14">
        <v>17625</v>
      </c>
      <c r="E18" s="4" t="s">
        <v>13</v>
      </c>
      <c r="F18" s="4" t="s">
        <v>47</v>
      </c>
      <c r="G18" s="4" t="s">
        <v>46</v>
      </c>
      <c r="H18" s="3"/>
      <c r="I18" s="3">
        <v>3640</v>
      </c>
      <c r="J18" s="3">
        <f>+J17-H18</f>
        <v>1586281.25</v>
      </c>
      <c r="X18" s="4"/>
      <c r="Y18" s="4"/>
      <c r="Z18" s="4"/>
      <c r="AA18" s="4"/>
    </row>
    <row r="19" spans="3:27" x14ac:dyDescent="0.25">
      <c r="C19" s="2">
        <v>44425</v>
      </c>
      <c r="D19" s="14">
        <v>17626</v>
      </c>
      <c r="E19" s="4" t="s">
        <v>13</v>
      </c>
      <c r="F19" s="4" t="s">
        <v>45</v>
      </c>
      <c r="G19" s="4" t="s">
        <v>44</v>
      </c>
      <c r="H19" s="3"/>
      <c r="I19" s="3">
        <v>18900</v>
      </c>
      <c r="J19" s="3">
        <f>+J18-H19</f>
        <v>1586281.25</v>
      </c>
      <c r="X19" s="4"/>
      <c r="Y19" s="4"/>
      <c r="Z19" s="4"/>
      <c r="AA19" s="4"/>
    </row>
    <row r="20" spans="3:27" x14ac:dyDescent="0.25">
      <c r="C20" s="2">
        <v>44425</v>
      </c>
      <c r="D20" s="14">
        <v>17627</v>
      </c>
      <c r="E20" s="4" t="s">
        <v>13</v>
      </c>
      <c r="F20" s="4" t="s">
        <v>43</v>
      </c>
      <c r="G20" s="4" t="s">
        <v>42</v>
      </c>
      <c r="H20" s="3"/>
      <c r="I20" s="3">
        <v>4590</v>
      </c>
      <c r="J20" s="3">
        <f>+J19-H20</f>
        <v>1586281.25</v>
      </c>
      <c r="X20" s="4"/>
      <c r="Y20" s="4"/>
      <c r="Z20" s="4"/>
      <c r="AA20" s="4"/>
    </row>
    <row r="21" spans="3:27" x14ac:dyDescent="0.25">
      <c r="C21" s="2">
        <v>44425</v>
      </c>
      <c r="D21" s="14">
        <v>17628</v>
      </c>
      <c r="E21" s="4" t="s">
        <v>13</v>
      </c>
      <c r="F21" s="4" t="s">
        <v>61</v>
      </c>
      <c r="G21" s="4" t="s">
        <v>60</v>
      </c>
      <c r="H21" s="3"/>
      <c r="I21" s="3">
        <v>4320</v>
      </c>
      <c r="J21" s="3">
        <f>+J20-H21</f>
        <v>1586281.25</v>
      </c>
      <c r="X21" s="4"/>
      <c r="Y21" s="4"/>
      <c r="Z21" s="4"/>
      <c r="AA21" s="4"/>
    </row>
    <row r="22" spans="3:27" x14ac:dyDescent="0.25">
      <c r="C22" s="2">
        <v>44425</v>
      </c>
      <c r="D22" s="14">
        <v>17629</v>
      </c>
      <c r="E22" s="4" t="s">
        <v>13</v>
      </c>
      <c r="F22" s="4" t="s">
        <v>59</v>
      </c>
      <c r="G22" s="4" t="s">
        <v>58</v>
      </c>
      <c r="H22" s="3"/>
      <c r="I22" s="3">
        <v>5976</v>
      </c>
      <c r="J22" s="3">
        <f>+J21-H22</f>
        <v>1586281.25</v>
      </c>
      <c r="X22" s="4"/>
      <c r="Y22" s="4"/>
      <c r="Z22" s="4"/>
      <c r="AA22" s="4"/>
    </row>
    <row r="23" spans="3:27" x14ac:dyDescent="0.25">
      <c r="C23" s="2">
        <v>44425</v>
      </c>
      <c r="D23" s="14">
        <v>17630</v>
      </c>
      <c r="E23" s="4" t="s">
        <v>13</v>
      </c>
      <c r="F23" s="4" t="s">
        <v>57</v>
      </c>
      <c r="G23" s="4" t="s">
        <v>56</v>
      </c>
      <c r="H23" s="3"/>
      <c r="I23" s="3">
        <v>5976</v>
      </c>
      <c r="J23" s="3">
        <f>+J22-H23</f>
        <v>1586281.25</v>
      </c>
      <c r="X23" s="4"/>
      <c r="Y23" s="4"/>
      <c r="Z23" s="4"/>
      <c r="AA23" s="4"/>
    </row>
    <row r="24" spans="3:27" x14ac:dyDescent="0.25">
      <c r="C24" s="2">
        <v>44425</v>
      </c>
      <c r="D24" s="14">
        <v>17631</v>
      </c>
      <c r="E24" s="4" t="s">
        <v>13</v>
      </c>
      <c r="F24" s="4" t="s">
        <v>41</v>
      </c>
      <c r="G24" s="4" t="s">
        <v>40</v>
      </c>
      <c r="H24" s="3"/>
      <c r="I24" s="3">
        <v>5976</v>
      </c>
      <c r="J24" s="3">
        <f>+J23-H24</f>
        <v>1586281.25</v>
      </c>
      <c r="X24" s="4"/>
      <c r="Y24" s="4"/>
      <c r="Z24" s="4"/>
      <c r="AA24" s="4"/>
    </row>
    <row r="25" spans="3:27" x14ac:dyDescent="0.25">
      <c r="C25" s="2">
        <v>44425</v>
      </c>
      <c r="D25" s="14">
        <v>17632</v>
      </c>
      <c r="E25" s="4" t="s">
        <v>13</v>
      </c>
      <c r="F25" s="4" t="s">
        <v>55</v>
      </c>
      <c r="G25" s="4" t="s">
        <v>54</v>
      </c>
      <c r="H25" s="3"/>
      <c r="I25" s="3">
        <v>2976</v>
      </c>
      <c r="J25" s="3">
        <f>+J24-H25</f>
        <v>1586281.25</v>
      </c>
      <c r="X25" s="4"/>
      <c r="Y25" s="4"/>
      <c r="Z25" s="4"/>
      <c r="AA25" s="4"/>
    </row>
    <row r="26" spans="3:27" x14ac:dyDescent="0.25">
      <c r="C26" s="2">
        <v>44427</v>
      </c>
      <c r="D26" s="14">
        <v>17633</v>
      </c>
      <c r="E26" s="4" t="s">
        <v>13</v>
      </c>
      <c r="F26" s="4" t="s">
        <v>39</v>
      </c>
      <c r="G26" s="4" t="s">
        <v>38</v>
      </c>
      <c r="H26" s="3"/>
      <c r="I26" s="3">
        <v>5976</v>
      </c>
      <c r="J26" s="3">
        <f>+J25-H26</f>
        <v>1586281.25</v>
      </c>
      <c r="X26" s="4"/>
      <c r="Y26" s="4"/>
      <c r="Z26" s="4"/>
      <c r="AA26" s="4"/>
    </row>
    <row r="27" spans="3:27" x14ac:dyDescent="0.25">
      <c r="C27" s="2">
        <v>44427</v>
      </c>
      <c r="D27" s="14">
        <v>17634</v>
      </c>
      <c r="E27" s="4" t="s">
        <v>13</v>
      </c>
      <c r="F27" s="4" t="s">
        <v>37</v>
      </c>
      <c r="G27" s="4" t="s">
        <v>36</v>
      </c>
      <c r="H27" s="3"/>
      <c r="I27" s="3">
        <v>5976</v>
      </c>
      <c r="J27" s="3">
        <f>+J26-H27</f>
        <v>1586281.25</v>
      </c>
      <c r="X27" s="4"/>
      <c r="Y27" s="4"/>
      <c r="Z27" s="4"/>
      <c r="AA27" s="4"/>
    </row>
    <row r="28" spans="3:27" x14ac:dyDescent="0.25">
      <c r="C28" s="2">
        <v>44427</v>
      </c>
      <c r="D28" s="14">
        <v>17635</v>
      </c>
      <c r="E28" s="4" t="s">
        <v>13</v>
      </c>
      <c r="F28" s="4" t="s">
        <v>35</v>
      </c>
      <c r="G28" s="4" t="s">
        <v>34</v>
      </c>
      <c r="H28" s="3"/>
      <c r="I28" s="3">
        <v>4050</v>
      </c>
      <c r="J28" s="3">
        <f>+J27-H28</f>
        <v>1586281.25</v>
      </c>
      <c r="X28" s="4"/>
      <c r="Y28" s="4"/>
      <c r="Z28" s="4"/>
      <c r="AA28" s="4"/>
    </row>
    <row r="29" spans="3:27" x14ac:dyDescent="0.25">
      <c r="C29" s="2">
        <v>44427</v>
      </c>
      <c r="D29" s="14">
        <v>17636</v>
      </c>
      <c r="E29" s="4" t="s">
        <v>13</v>
      </c>
      <c r="F29" s="4" t="s">
        <v>33</v>
      </c>
      <c r="G29" s="4" t="s">
        <v>32</v>
      </c>
      <c r="H29" s="3"/>
      <c r="I29" s="3">
        <v>2000</v>
      </c>
      <c r="J29" s="3">
        <f>+J28-H29</f>
        <v>1586281.25</v>
      </c>
      <c r="X29" s="4"/>
      <c r="Y29" s="4"/>
      <c r="Z29" s="4"/>
      <c r="AA29" s="4"/>
    </row>
    <row r="30" spans="3:27" x14ac:dyDescent="0.25">
      <c r="C30" s="2">
        <v>44438</v>
      </c>
      <c r="D30" s="14">
        <v>17637</v>
      </c>
      <c r="E30" s="4" t="s">
        <v>13</v>
      </c>
      <c r="F30" s="4" t="s">
        <v>14</v>
      </c>
      <c r="G30" s="4" t="s">
        <v>31</v>
      </c>
      <c r="H30" s="3"/>
      <c r="I30" s="3">
        <v>89851.25</v>
      </c>
      <c r="J30" s="3">
        <f>+J29-H30</f>
        <v>1586281.25</v>
      </c>
      <c r="X30" s="4"/>
      <c r="Y30" s="4"/>
      <c r="Z30" s="4"/>
      <c r="AA30" s="4"/>
    </row>
    <row r="31" spans="3:27" x14ac:dyDescent="0.25">
      <c r="C31" s="2"/>
      <c r="D31" s="6"/>
      <c r="E31" s="4"/>
      <c r="F31" s="4"/>
      <c r="G31" s="4"/>
      <c r="H31" s="3"/>
      <c r="I31" s="3"/>
      <c r="J31" s="3"/>
      <c r="X31" s="4"/>
      <c r="Y31" s="4"/>
      <c r="Z31" s="4"/>
      <c r="AA31" s="4"/>
    </row>
    <row r="32" spans="3:27" ht="15.75" x14ac:dyDescent="0.25">
      <c r="C32" s="2"/>
      <c r="D32" s="6"/>
      <c r="E32" s="4"/>
      <c r="F32" s="4"/>
      <c r="G32" s="7"/>
      <c r="H32" s="7"/>
      <c r="I32" s="9"/>
      <c r="J32" s="9"/>
      <c r="X32" s="4"/>
      <c r="Y32" s="4"/>
      <c r="Z32" s="4"/>
      <c r="AA32" s="4"/>
    </row>
    <row r="33" spans="3:27" ht="15.75" x14ac:dyDescent="0.25">
      <c r="C33" s="2"/>
      <c r="D33" s="6"/>
      <c r="E33" s="4"/>
      <c r="F33" s="4"/>
      <c r="G33" s="7"/>
      <c r="H33" s="7"/>
      <c r="I33" s="9"/>
      <c r="J33" s="9"/>
      <c r="X33" s="4"/>
      <c r="Y33" s="4"/>
      <c r="Z33" s="4"/>
      <c r="AA33" s="4"/>
    </row>
    <row r="34" spans="3:27" x14ac:dyDescent="0.25">
      <c r="C34" s="2"/>
      <c r="D34" s="6"/>
      <c r="E34" s="4"/>
      <c r="G34" s="10" t="s">
        <v>28</v>
      </c>
      <c r="H34" s="5"/>
      <c r="I34" s="5"/>
      <c r="J34" s="9">
        <f>+J30</f>
        <v>1586281.25</v>
      </c>
      <c r="X34" s="4"/>
      <c r="Y34" s="4"/>
      <c r="Z34" s="4"/>
      <c r="AA34" s="4"/>
    </row>
    <row r="35" spans="3:27" x14ac:dyDescent="0.25">
      <c r="C35" s="2"/>
      <c r="D35" s="6"/>
      <c r="E35" s="4"/>
      <c r="G35" s="10"/>
      <c r="H35" s="5"/>
      <c r="I35" s="5"/>
      <c r="J35" s="9"/>
      <c r="X35" s="4"/>
      <c r="Y35" s="4"/>
      <c r="Z35" s="4"/>
      <c r="AA35" s="4"/>
    </row>
    <row r="36" spans="3:27" x14ac:dyDescent="0.25">
      <c r="C36" s="2"/>
      <c r="D36" s="6"/>
      <c r="E36" s="4"/>
      <c r="F36" s="5" t="s">
        <v>64</v>
      </c>
      <c r="G36" s="10"/>
      <c r="H36" s="5"/>
      <c r="I36" s="5"/>
      <c r="J36" s="9"/>
      <c r="X36" s="4"/>
      <c r="Y36" s="4"/>
      <c r="Z36" s="4"/>
      <c r="AA36" s="4"/>
    </row>
    <row r="37" spans="3:27" x14ac:dyDescent="0.25">
      <c r="C37" s="2"/>
      <c r="D37" s="6"/>
      <c r="E37" s="4"/>
      <c r="F37" t="s">
        <v>65</v>
      </c>
      <c r="G37" s="10"/>
      <c r="H37" s="5"/>
      <c r="I37" s="5"/>
      <c r="J37" s="9"/>
      <c r="X37" s="4"/>
      <c r="Y37" s="4"/>
      <c r="Z37" s="4"/>
      <c r="AA37" s="4"/>
    </row>
    <row r="38" spans="3:27" ht="15.75" x14ac:dyDescent="0.25">
      <c r="C38" s="2"/>
      <c r="D38" s="6"/>
      <c r="E38" s="4"/>
      <c r="F38" s="4"/>
      <c r="G38" s="7"/>
      <c r="H38" s="7"/>
      <c r="I38" s="9"/>
      <c r="J38" s="9"/>
      <c r="X38" s="4"/>
      <c r="Y38" s="4"/>
      <c r="Z38" s="4"/>
      <c r="AA38" s="4"/>
    </row>
    <row r="39" spans="3:27" x14ac:dyDescent="0.25">
      <c r="G39" s="10"/>
      <c r="H39" s="5"/>
      <c r="I39" s="5"/>
      <c r="J39" s="9"/>
    </row>
  </sheetData>
  <sortState ref="C12:J30">
    <sortCondition ref="D12:D30"/>
  </sortState>
  <mergeCells count="3">
    <mergeCell ref="C6:I6"/>
    <mergeCell ref="C7:I7"/>
    <mergeCell ref="C8:I8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2021-09-06T16:34:24Z</dcterms:modified>
</cp:coreProperties>
</file>