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8_{569493CA-B96D-40C2-9DFF-6DC24D2A71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CIEMBRE 2021" sheetId="1" r:id="rId1"/>
  </sheets>
  <definedNames>
    <definedName name="_xlnm.Print_Area" localSheetId="0">'DICIEMBRE 2021'!$C$6:$J$33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3" i="1" s="1"/>
  <c r="J14" i="1" s="1"/>
  <c r="J15" i="1" s="1"/>
  <c r="J16" i="1" s="1"/>
  <c r="J17" i="1" s="1"/>
  <c r="J18" i="1" s="1"/>
  <c r="J19" i="1" s="1"/>
  <c r="J20" i="1" s="1"/>
  <c r="J21" i="1" s="1"/>
  <c r="J26" i="1" s="1"/>
</calcChain>
</file>

<file path=xl/sharedStrings.xml><?xml version="1.0" encoding="utf-8"?>
<sst xmlns="http://schemas.openxmlformats.org/spreadsheetml/2006/main" count="73" uniqueCount="44">
  <si>
    <t>INSTITUTO TECNOLOGICO DE LAS AMERICAS (ITLA)</t>
  </si>
  <si>
    <t>INGRESOS Y EGRESOS CTA. 231-000650-0</t>
  </si>
  <si>
    <t>Fecha</t>
  </si>
  <si>
    <t>Débitos</t>
  </si>
  <si>
    <t>Créditos</t>
  </si>
  <si>
    <t>Concepto</t>
  </si>
  <si>
    <t>Tipo</t>
  </si>
  <si>
    <t>Número</t>
  </si>
  <si>
    <t>Beneficiario</t>
  </si>
  <si>
    <t>Cuenta Bancaria</t>
  </si>
  <si>
    <t>Subtipo</t>
  </si>
  <si>
    <t>Asiento</t>
  </si>
  <si>
    <t>Origen</t>
  </si>
  <si>
    <t>CHQ</t>
  </si>
  <si>
    <t>231-000650-0</t>
  </si>
  <si>
    <t>CHEQUES CAJA CHICA</t>
  </si>
  <si>
    <t>CB20078360</t>
  </si>
  <si>
    <t>CB</t>
  </si>
  <si>
    <t>Cheques</t>
  </si>
  <si>
    <t>CB20078701</t>
  </si>
  <si>
    <t>CB20078714</t>
  </si>
  <si>
    <t>CB20078717</t>
  </si>
  <si>
    <t>CB20078719</t>
  </si>
  <si>
    <t>CB20078720</t>
  </si>
  <si>
    <t>Balance Inicial</t>
  </si>
  <si>
    <t>BALANCE</t>
  </si>
  <si>
    <t>BALANCE FINAL</t>
  </si>
  <si>
    <t>DEP</t>
  </si>
  <si>
    <t>Rosy Hernandez</t>
  </si>
  <si>
    <t>Encargada de Finanzas</t>
  </si>
  <si>
    <t>PATRICIA JACQUELINE PEREZ PASCUAL</t>
  </si>
  <si>
    <t>DEPOSITO</t>
  </si>
  <si>
    <t>PATRICIA PEREZ/CAJA CHICA 10203-10253</t>
  </si>
  <si>
    <t>DAYRISI DESIREE RODRIGUEZ PEREZ</t>
  </si>
  <si>
    <t>18/12/2021 dep efectivo 5800070505/47232</t>
  </si>
  <si>
    <t>08/12/2021 dep efectivo 3420060394/45665</t>
  </si>
  <si>
    <t>08/12/2021 dep Efectivo 3420060391/46005</t>
  </si>
  <si>
    <t>DAYRISI DESIREE RODRIGUEZ/Caja ch Santia</t>
  </si>
  <si>
    <t>07/12/2021 dep efectivo 1670040361/46542</t>
  </si>
  <si>
    <t>PATRICIA JACQUELINE PEREZ/Caja Chica</t>
  </si>
  <si>
    <t>02/12/2021 dep efectivo 5800070657/47232</t>
  </si>
  <si>
    <t>02/12/2021 dep efectivo</t>
  </si>
  <si>
    <t>01/12/2021 dep efectivo 1670040291/4679</t>
  </si>
  <si>
    <t>Diciembre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</si>
</sst>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0" fontId="0" fillId="0" borderId="0" xfId="0" quotePrefix="1" applyNumberFormat="1"/>
    <xf numFmtId="0" fontId="2" fillId="0" borderId="0" xfId="0" applyFont="1"/>
    <xf numFmtId="0" fontId="3" fillId="0" borderId="0" xfId="0" applyFont="1" applyFill="1"/>
    <xf numFmtId="0" fontId="3" fillId="2" borderId="1" xfId="0" applyFont="1" applyFill="1" applyBorder="1"/>
    <xf numFmtId="4" fontId="2" fillId="0" borderId="0" xfId="0" applyNumberFormat="1" applyFont="1"/>
    <xf numFmtId="0" fontId="2" fillId="0" borderId="0" xfId="0" applyNumberFormat="1" applyFont="1"/>
    <xf numFmtId="0" fontId="3" fillId="0" borderId="0" xfId="0" applyFont="1" applyFill="1" applyBorder="1"/>
    <xf numFmtId="0" fontId="0" fillId="0" borderId="0" xfId="0" applyNumberFormat="1" applyAlignment="1">
      <alignment horizontal="center"/>
    </xf>
    <xf numFmtId="164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quotePrefix="1" applyNumberFormat="1" applyFill="1"/>
    <xf numFmtId="4" fontId="0" fillId="0" borderId="0" xfId="0" applyNumberFormat="1" applyFill="1"/>
    <xf numFmtId="0" fontId="0" fillId="0" borderId="0" xfId="0" applyFill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7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5:AA33"/>
  <sheetViews>
    <sheetView tabSelected="1" workbookViewId="0">
      <selection activeCell="G16" sqref="G16"/>
    </sheetView>
  </sheetViews>
  <sheetFormatPr baseColWidth="10" defaultColWidth="9.140625" defaultRowHeight="15" x14ac:dyDescent="0.25"/>
  <cols>
    <col min="3" max="3" width="10.7109375" bestFit="1" customWidth="1"/>
    <col min="5" max="5" width="10.140625" bestFit="1" customWidth="1"/>
    <col min="6" max="6" width="46.42578125" bestFit="1" customWidth="1"/>
    <col min="7" max="7" width="45" bestFit="1" customWidth="1"/>
    <col min="8" max="8" width="11.7109375" bestFit="1" customWidth="1"/>
    <col min="9" max="9" width="10.140625" bestFit="1" customWidth="1"/>
    <col min="10" max="10" width="11.7109375" bestFit="1" customWidth="1"/>
    <col min="16" max="16" width="10.7109375" bestFit="1" customWidth="1"/>
    <col min="17" max="17" width="8.42578125" bestFit="1" customWidth="1"/>
    <col min="19" max="19" width="40.5703125" bestFit="1" customWidth="1"/>
  </cols>
  <sheetData>
    <row r="5" spans="3:27" ht="15.75" x14ac:dyDescent="0.25">
      <c r="X5" s="1" t="s">
        <v>9</v>
      </c>
      <c r="Y5" s="1" t="s">
        <v>10</v>
      </c>
      <c r="Z5" s="1" t="s">
        <v>11</v>
      </c>
      <c r="AA5" s="1" t="s">
        <v>12</v>
      </c>
    </row>
    <row r="6" spans="3:27" x14ac:dyDescent="0.25">
      <c r="C6" s="17" t="s">
        <v>0</v>
      </c>
      <c r="D6" s="17"/>
      <c r="E6" s="17"/>
      <c r="F6" s="17"/>
      <c r="G6" s="17"/>
      <c r="H6" s="17"/>
      <c r="I6" s="17"/>
      <c r="X6" s="4" t="s">
        <v>14</v>
      </c>
      <c r="Y6" s="4" t="s">
        <v>15</v>
      </c>
      <c r="Z6" s="4" t="s">
        <v>16</v>
      </c>
      <c r="AA6" s="4" t="s">
        <v>17</v>
      </c>
    </row>
    <row r="7" spans="3:27" x14ac:dyDescent="0.25">
      <c r="C7" s="18" t="s">
        <v>1</v>
      </c>
      <c r="D7" s="18"/>
      <c r="E7" s="18"/>
      <c r="F7" s="18"/>
      <c r="G7" s="18"/>
      <c r="H7" s="18"/>
      <c r="I7" s="18"/>
      <c r="X7" s="4" t="s">
        <v>14</v>
      </c>
      <c r="Y7" s="4" t="s">
        <v>18</v>
      </c>
      <c r="Z7" s="4" t="s">
        <v>19</v>
      </c>
      <c r="AA7" s="4" t="s">
        <v>17</v>
      </c>
    </row>
    <row r="8" spans="3:27" x14ac:dyDescent="0.25">
      <c r="C8" s="19" t="s">
        <v>43</v>
      </c>
      <c r="D8" s="19"/>
      <c r="E8" s="19"/>
      <c r="F8" s="19"/>
      <c r="G8" s="19"/>
      <c r="H8" s="19"/>
      <c r="I8" s="19"/>
      <c r="X8" s="4" t="s">
        <v>14</v>
      </c>
      <c r="Y8" s="4" t="s">
        <v>18</v>
      </c>
      <c r="Z8" s="4" t="s">
        <v>20</v>
      </c>
      <c r="AA8" s="4" t="s">
        <v>17</v>
      </c>
    </row>
    <row r="9" spans="3:27" x14ac:dyDescent="0.25">
      <c r="X9" s="4" t="s">
        <v>14</v>
      </c>
      <c r="Y9" s="4" t="s">
        <v>18</v>
      </c>
      <c r="Z9" s="4" t="s">
        <v>21</v>
      </c>
      <c r="AA9" s="4" t="s">
        <v>17</v>
      </c>
    </row>
    <row r="10" spans="3:27" ht="15.75" x14ac:dyDescent="0.25">
      <c r="C10" s="7" t="s">
        <v>2</v>
      </c>
      <c r="D10" s="7" t="s">
        <v>7</v>
      </c>
      <c r="E10" s="7" t="s">
        <v>6</v>
      </c>
      <c r="F10" s="7" t="s">
        <v>8</v>
      </c>
      <c r="G10" s="7" t="s">
        <v>5</v>
      </c>
      <c r="H10" s="7" t="s">
        <v>3</v>
      </c>
      <c r="I10" s="7" t="s">
        <v>4</v>
      </c>
      <c r="J10" s="7" t="s">
        <v>25</v>
      </c>
      <c r="X10" s="4" t="s">
        <v>14</v>
      </c>
      <c r="Y10" s="4" t="s">
        <v>18</v>
      </c>
      <c r="Z10" s="4" t="s">
        <v>22</v>
      </c>
      <c r="AA10" s="4" t="s">
        <v>17</v>
      </c>
    </row>
    <row r="11" spans="3:27" ht="15.75" x14ac:dyDescent="0.25">
      <c r="D11" s="10"/>
      <c r="E11" s="10"/>
      <c r="F11" s="6"/>
      <c r="G11" s="6" t="s">
        <v>24</v>
      </c>
      <c r="H11" s="6"/>
      <c r="I11" s="8"/>
      <c r="J11" s="8">
        <v>2947469.99</v>
      </c>
      <c r="X11" s="4" t="s">
        <v>14</v>
      </c>
      <c r="Y11" s="4" t="s">
        <v>18</v>
      </c>
      <c r="Z11" s="4" t="s">
        <v>23</v>
      </c>
      <c r="AA11" s="4" t="s">
        <v>17</v>
      </c>
    </row>
    <row r="12" spans="3:27" x14ac:dyDescent="0.25">
      <c r="C12" s="2">
        <v>44531</v>
      </c>
      <c r="D12" s="11"/>
      <c r="E12" s="4" t="s">
        <v>27</v>
      </c>
      <c r="F12" s="4" t="s">
        <v>31</v>
      </c>
      <c r="G12" s="4" t="s">
        <v>42</v>
      </c>
      <c r="H12" s="3">
        <v>18872</v>
      </c>
      <c r="I12" s="3"/>
      <c r="J12" s="3">
        <f>+J11+H12-I12</f>
        <v>2966341.99</v>
      </c>
      <c r="X12" s="4"/>
      <c r="Y12" s="4"/>
      <c r="Z12" s="4"/>
      <c r="AA12" s="4"/>
    </row>
    <row r="13" spans="3:27" x14ac:dyDescent="0.25">
      <c r="C13" s="2">
        <v>44532</v>
      </c>
      <c r="D13" s="11"/>
      <c r="E13" s="4" t="s">
        <v>27</v>
      </c>
      <c r="F13" s="4" t="s">
        <v>31</v>
      </c>
      <c r="G13" s="4" t="s">
        <v>41</v>
      </c>
      <c r="H13" s="3">
        <v>39920</v>
      </c>
      <c r="I13" s="3"/>
      <c r="J13" s="3">
        <f t="shared" ref="J13:J21" si="0">+J12+H13-I13</f>
        <v>3006261.99</v>
      </c>
      <c r="X13" s="4"/>
      <c r="Y13" s="4"/>
      <c r="Z13" s="4"/>
      <c r="AA13" s="4"/>
    </row>
    <row r="14" spans="3:27" s="16" customFormat="1" x14ac:dyDescent="0.25">
      <c r="C14" s="12">
        <v>44532</v>
      </c>
      <c r="D14" s="13"/>
      <c r="E14" s="14" t="s">
        <v>27</v>
      </c>
      <c r="F14" s="14" t="s">
        <v>31</v>
      </c>
      <c r="G14" s="14" t="s">
        <v>40</v>
      </c>
      <c r="H14" s="15">
        <v>3320</v>
      </c>
      <c r="I14" s="15"/>
      <c r="J14" s="15">
        <f t="shared" si="0"/>
        <v>3009581.99</v>
      </c>
      <c r="X14" s="14"/>
      <c r="Y14" s="14"/>
      <c r="Z14" s="14"/>
      <c r="AA14" s="14"/>
    </row>
    <row r="15" spans="3:27" s="16" customFormat="1" x14ac:dyDescent="0.25">
      <c r="C15" s="12">
        <v>44532</v>
      </c>
      <c r="D15" s="13"/>
      <c r="E15" s="14" t="s">
        <v>13</v>
      </c>
      <c r="F15" s="14" t="s">
        <v>30</v>
      </c>
      <c r="G15" s="14" t="s">
        <v>39</v>
      </c>
      <c r="H15" s="15"/>
      <c r="I15" s="15">
        <v>91269.07</v>
      </c>
      <c r="J15" s="15">
        <f t="shared" si="0"/>
        <v>2918312.9200000004</v>
      </c>
      <c r="X15" s="14"/>
      <c r="Y15" s="14"/>
      <c r="Z15" s="14"/>
      <c r="AA15" s="14"/>
    </row>
    <row r="16" spans="3:27" s="16" customFormat="1" x14ac:dyDescent="0.25">
      <c r="C16" s="12">
        <v>44533</v>
      </c>
      <c r="D16" s="13"/>
      <c r="E16" s="14" t="s">
        <v>27</v>
      </c>
      <c r="F16" s="14" t="s">
        <v>31</v>
      </c>
      <c r="G16" s="14" t="s">
        <v>38</v>
      </c>
      <c r="H16" s="15">
        <v>35000</v>
      </c>
      <c r="I16" s="15"/>
      <c r="J16" s="15">
        <f t="shared" si="0"/>
        <v>2953312.9200000004</v>
      </c>
      <c r="X16" s="14"/>
      <c r="Y16" s="14"/>
      <c r="Z16" s="14"/>
      <c r="AA16" s="14"/>
    </row>
    <row r="17" spans="3:27" s="16" customFormat="1" x14ac:dyDescent="0.25">
      <c r="C17" s="12">
        <v>44536</v>
      </c>
      <c r="D17" s="13"/>
      <c r="E17" s="14" t="s">
        <v>13</v>
      </c>
      <c r="F17" s="14" t="s">
        <v>33</v>
      </c>
      <c r="G17" s="14" t="s">
        <v>37</v>
      </c>
      <c r="H17" s="15"/>
      <c r="I17" s="15">
        <v>6369.38</v>
      </c>
      <c r="J17" s="15">
        <f t="shared" si="0"/>
        <v>2946943.5400000005</v>
      </c>
      <c r="X17" s="14"/>
      <c r="Y17" s="14"/>
      <c r="Z17" s="14"/>
      <c r="AA17" s="14"/>
    </row>
    <row r="18" spans="3:27" s="16" customFormat="1" x14ac:dyDescent="0.25">
      <c r="C18" s="12">
        <v>44537</v>
      </c>
      <c r="D18" s="13"/>
      <c r="E18" s="14" t="s">
        <v>27</v>
      </c>
      <c r="F18" s="14" t="s">
        <v>31</v>
      </c>
      <c r="G18" s="14" t="s">
        <v>36</v>
      </c>
      <c r="H18" s="15">
        <v>22860</v>
      </c>
      <c r="I18" s="15"/>
      <c r="J18" s="15">
        <f t="shared" si="0"/>
        <v>2969803.5400000005</v>
      </c>
      <c r="X18" s="14"/>
      <c r="Y18" s="14"/>
      <c r="Z18" s="14"/>
      <c r="AA18" s="14"/>
    </row>
    <row r="19" spans="3:27" s="16" customFormat="1" x14ac:dyDescent="0.25">
      <c r="C19" s="12">
        <v>44537</v>
      </c>
      <c r="D19" s="13"/>
      <c r="E19" s="14" t="s">
        <v>27</v>
      </c>
      <c r="F19" s="14" t="s">
        <v>31</v>
      </c>
      <c r="G19" s="14" t="s">
        <v>35</v>
      </c>
      <c r="H19" s="15">
        <v>10320</v>
      </c>
      <c r="I19" s="15"/>
      <c r="J19" s="15">
        <f t="shared" si="0"/>
        <v>2980123.5400000005</v>
      </c>
      <c r="X19" s="14"/>
      <c r="Y19" s="14"/>
      <c r="Z19" s="14"/>
      <c r="AA19" s="14"/>
    </row>
    <row r="20" spans="3:27" s="16" customFormat="1" x14ac:dyDescent="0.25">
      <c r="C20" s="12">
        <v>44538</v>
      </c>
      <c r="D20" s="13"/>
      <c r="E20" s="14" t="s">
        <v>27</v>
      </c>
      <c r="F20" s="14" t="s">
        <v>31</v>
      </c>
      <c r="G20" s="14" t="s">
        <v>34</v>
      </c>
      <c r="H20" s="15">
        <v>18500</v>
      </c>
      <c r="I20" s="15"/>
      <c r="J20" s="15">
        <f t="shared" si="0"/>
        <v>2998623.5400000005</v>
      </c>
      <c r="X20" s="14"/>
      <c r="Y20" s="14"/>
      <c r="Z20" s="14"/>
      <c r="AA20" s="14"/>
    </row>
    <row r="21" spans="3:27" s="16" customFormat="1" x14ac:dyDescent="0.25">
      <c r="C21" s="12">
        <v>44550</v>
      </c>
      <c r="D21" s="13"/>
      <c r="E21" s="14" t="s">
        <v>13</v>
      </c>
      <c r="F21" s="14" t="s">
        <v>30</v>
      </c>
      <c r="G21" s="14" t="s">
        <v>32</v>
      </c>
      <c r="H21" s="15"/>
      <c r="I21" s="15">
        <v>92010</v>
      </c>
      <c r="J21" s="15">
        <f t="shared" si="0"/>
        <v>2906613.5400000005</v>
      </c>
      <c r="X21" s="14"/>
      <c r="Y21" s="14"/>
      <c r="Z21" s="14"/>
      <c r="AA21" s="14"/>
    </row>
    <row r="22" spans="3:27" x14ac:dyDescent="0.25">
      <c r="C22" s="2"/>
      <c r="D22" s="11"/>
      <c r="E22" s="4"/>
      <c r="F22" s="4"/>
      <c r="G22" s="4"/>
      <c r="H22" s="3"/>
      <c r="I22" s="3"/>
      <c r="J22" s="3"/>
      <c r="X22" s="4"/>
      <c r="Y22" s="4"/>
      <c r="Z22" s="4"/>
      <c r="AA22" s="4"/>
    </row>
    <row r="23" spans="3:27" ht="14.25" customHeight="1" x14ac:dyDescent="0.25">
      <c r="C23" s="2"/>
      <c r="D23" s="11"/>
      <c r="E23" s="4"/>
      <c r="F23" s="4"/>
      <c r="G23" s="4"/>
      <c r="H23" s="3"/>
      <c r="I23" s="3"/>
      <c r="J23" s="3"/>
      <c r="X23" s="4"/>
      <c r="Y23" s="4"/>
      <c r="Z23" s="4"/>
      <c r="AA23" s="4"/>
    </row>
    <row r="24" spans="3:27" x14ac:dyDescent="0.25">
      <c r="C24" s="2"/>
      <c r="D24" s="11"/>
      <c r="E24" s="4"/>
      <c r="F24" s="4"/>
      <c r="G24" s="4"/>
      <c r="H24" s="3"/>
      <c r="I24" s="3"/>
      <c r="J24" s="3"/>
    </row>
    <row r="26" spans="3:27" x14ac:dyDescent="0.25">
      <c r="G26" s="9" t="s">
        <v>26</v>
      </c>
      <c r="H26" s="5"/>
      <c r="I26" s="5"/>
      <c r="J26" s="8">
        <f>+J21</f>
        <v>2906613.5400000005</v>
      </c>
    </row>
    <row r="27" spans="3:27" x14ac:dyDescent="0.25">
      <c r="G27" s="9"/>
      <c r="H27" s="5"/>
      <c r="I27" s="5"/>
      <c r="J27" s="8"/>
    </row>
    <row r="28" spans="3:27" x14ac:dyDescent="0.25">
      <c r="G28" s="9"/>
      <c r="H28" s="5"/>
      <c r="I28" s="5"/>
      <c r="J28" s="8"/>
    </row>
    <row r="29" spans="3:27" x14ac:dyDescent="0.25">
      <c r="G29" s="9"/>
      <c r="H29" s="5"/>
      <c r="I29" s="5"/>
      <c r="J29" s="8"/>
    </row>
    <row r="30" spans="3:27" x14ac:dyDescent="0.25">
      <c r="G30" s="9"/>
      <c r="H30" s="5"/>
      <c r="I30" s="5"/>
      <c r="J30" s="8"/>
    </row>
    <row r="31" spans="3:27" x14ac:dyDescent="0.25">
      <c r="F31" s="5" t="s">
        <v>28</v>
      </c>
      <c r="G31" s="9"/>
      <c r="H31" s="5"/>
      <c r="I31" s="5"/>
      <c r="J31" s="8"/>
    </row>
    <row r="32" spans="3:27" x14ac:dyDescent="0.25">
      <c r="F32" t="s">
        <v>29</v>
      </c>
      <c r="G32" s="9"/>
      <c r="H32" s="5"/>
      <c r="I32" s="5"/>
      <c r="J32" s="8"/>
    </row>
    <row r="33" spans="6:10" ht="15.75" x14ac:dyDescent="0.25">
      <c r="F33" s="4"/>
      <c r="G33" s="6"/>
      <c r="H33" s="6"/>
      <c r="I33" s="8"/>
      <c r="J33" s="8"/>
    </row>
  </sheetData>
  <sortState xmlns:xlrd2="http://schemas.microsoft.com/office/spreadsheetml/2017/richdata2" ref="B74:I92">
    <sortCondition ref="C12:C30"/>
  </sortState>
  <mergeCells count="3">
    <mergeCell ref="C6:I6"/>
    <mergeCell ref="C7:I7"/>
    <mergeCell ref="C8:I8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2021</vt:lpstr>
      <vt:lpstr>'DICIEMBRE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2022-01-06T14:26:48Z</dcterms:modified>
</cp:coreProperties>
</file>