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Noviembre 2021" sheetId="1" r:id="rId1"/>
  </sheets>
  <definedNames>
    <definedName name="_xlnm.Print_Area" localSheetId="0">'Noviembre 2021'!$C$6:$J$40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12" i="1" l="1"/>
  <c r="J13" i="1" s="1"/>
  <c r="J14" i="1" s="1"/>
  <c r="J15" i="1" s="1"/>
  <c r="J16" i="1" s="1"/>
  <c r="J33" i="1" s="1"/>
</calcChain>
</file>

<file path=xl/sharedStrings.xml><?xml version="1.0" encoding="utf-8"?>
<sst xmlns="http://schemas.openxmlformats.org/spreadsheetml/2006/main" count="97" uniqueCount="56">
  <si>
    <t>INSTITUTO TECNOLOGICO DE LAS AMERICAS (ITLA)</t>
  </si>
  <si>
    <t>INGRESOS Y EGRESOS CTA. 231-000650-0</t>
  </si>
  <si>
    <t>Fecha</t>
  </si>
  <si>
    <t>Débitos</t>
  </si>
  <si>
    <t>Créditos</t>
  </si>
  <si>
    <t>Concepto</t>
  </si>
  <si>
    <t>Tipo</t>
  </si>
  <si>
    <t>Número</t>
  </si>
  <si>
    <t>Beneficiario</t>
  </si>
  <si>
    <t>Cuenta Bancaria</t>
  </si>
  <si>
    <t>Subtipo</t>
  </si>
  <si>
    <t>Asiento</t>
  </si>
  <si>
    <t>Origen</t>
  </si>
  <si>
    <t>CHQ</t>
  </si>
  <si>
    <t>231-000650-0</t>
  </si>
  <si>
    <t>CHEQUES CAJA CHICA</t>
  </si>
  <si>
    <t>CB20078360</t>
  </si>
  <si>
    <t>CB</t>
  </si>
  <si>
    <t>Cheques</t>
  </si>
  <si>
    <t>CB20078701</t>
  </si>
  <si>
    <t>CB20078714</t>
  </si>
  <si>
    <t>CB20078717</t>
  </si>
  <si>
    <t>CB20078719</t>
  </si>
  <si>
    <t>CB20078720</t>
  </si>
  <si>
    <t>Balance Inicial</t>
  </si>
  <si>
    <t>BALANCE</t>
  </si>
  <si>
    <t>BALANCE FINAL</t>
  </si>
  <si>
    <t>DEP</t>
  </si>
  <si>
    <t>Rosy Hernandez</t>
  </si>
  <si>
    <t>Encargada de Finanzas</t>
  </si>
  <si>
    <t>PATRICIA JACQUELINE PEREZ PASCUAL</t>
  </si>
  <si>
    <t>* ANULADO *</t>
  </si>
  <si>
    <t>AMERICA ERNESTINA FERMIN GONZALEZ</t>
  </si>
  <si>
    <t>AMERICA ERNESTINA FERMIN GONZALEZ/Donaci</t>
  </si>
  <si>
    <t>MILAINY CONCEPCION BRINDIS</t>
  </si>
  <si>
    <t>MILAINY CONCEPCION BRINDIS/Devol. dinero</t>
  </si>
  <si>
    <t>JOHANNY SCARLET TAVAREZ GARCIA</t>
  </si>
  <si>
    <t>JOHANNY SCARLET TAVAREZ/Devolucion dine</t>
  </si>
  <si>
    <t>JUAN RAMON RAMIREZ</t>
  </si>
  <si>
    <t>JUAN RAMON RAMIREZ/VIATICO FERIA EMPREND</t>
  </si>
  <si>
    <t>PATRICIA JACQUELINE PEREZ/Caja chica</t>
  </si>
  <si>
    <t>08/11/2021 dep efectivo 5800050175/47385</t>
  </si>
  <si>
    <t>05/11/2021 dep ck 19424654</t>
  </si>
  <si>
    <t>ANA MONTERO DE LA ROSA</t>
  </si>
  <si>
    <t>ANA MONTERO DE LA ROSA/Devolu de dinero</t>
  </si>
  <si>
    <t>05/11/2021 dep efectivo 5800050168</t>
  </si>
  <si>
    <t>05/11/2021 dep efectivo 5800050165</t>
  </si>
  <si>
    <t>04/11/2021 dep efectivo 3420010208/47400</t>
  </si>
  <si>
    <t>03/11/2021 dep efectivo 5800110203/47387</t>
  </si>
  <si>
    <t>PATRICIA JACQUELINE PEREZ PASCUAL/CAJA c</t>
  </si>
  <si>
    <t>02/11/2021 dep efectivo 5800110206/47387</t>
  </si>
  <si>
    <t>01/11/2021 dep efectivo 100050628</t>
  </si>
  <si>
    <t>WILFRINA ELIASYS MEJIA MARTE</t>
  </si>
  <si>
    <t>WILFRINA ELIASYS MEJIA MARTE/DEvolu dine</t>
  </si>
  <si>
    <t>Noviembre 2021.</t>
  </si>
  <si>
    <t>DEPOSITO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</si>
</sst>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164" fontId="0" fillId="0" borderId="0" xfId="0" applyNumberFormat="1"/>
    <xf numFmtId="4" fontId="0" fillId="0" borderId="0" xfId="0" applyNumberFormat="1"/>
    <xf numFmtId="0" fontId="0" fillId="0" borderId="0" xfId="0" quotePrefix="1" applyNumberFormat="1"/>
    <xf numFmtId="0" fontId="2" fillId="0" borderId="0" xfId="0" applyFont="1"/>
    <xf numFmtId="0" fontId="3" fillId="0" borderId="0" xfId="0" applyFont="1" applyFill="1"/>
    <xf numFmtId="0" fontId="3" fillId="2" borderId="1" xfId="0" applyFont="1" applyFill="1" applyBorder="1"/>
    <xf numFmtId="4" fontId="2" fillId="0" borderId="0" xfId="0" applyNumberFormat="1" applyFont="1"/>
    <xf numFmtId="0" fontId="2" fillId="0" borderId="0" xfId="0" applyNumberFormat="1" applyFont="1"/>
    <xf numFmtId="0" fontId="3" fillId="0" borderId="0" xfId="0" applyFont="1" applyFill="1" applyBorder="1"/>
    <xf numFmtId="0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17" fontId="2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5:AA40"/>
  <sheetViews>
    <sheetView tabSelected="1" topLeftCell="A4" workbookViewId="0">
      <selection activeCell="J27" sqref="J27"/>
    </sheetView>
  </sheetViews>
  <sheetFormatPr baseColWidth="10" defaultColWidth="9.140625" defaultRowHeight="15" x14ac:dyDescent="0.25"/>
  <cols>
    <col min="3" max="3" width="10.7109375" bestFit="1" customWidth="1"/>
    <col min="5" max="5" width="10.140625" bestFit="1" customWidth="1"/>
    <col min="6" max="6" width="46.42578125" bestFit="1" customWidth="1"/>
    <col min="7" max="7" width="45" bestFit="1" customWidth="1"/>
    <col min="8" max="8" width="11.7109375" bestFit="1" customWidth="1"/>
    <col min="9" max="9" width="10.140625" bestFit="1" customWidth="1"/>
    <col min="10" max="10" width="11.7109375" bestFit="1" customWidth="1"/>
    <col min="16" max="16" width="10.7109375" bestFit="1" customWidth="1"/>
    <col min="17" max="17" width="8.42578125" bestFit="1" customWidth="1"/>
    <col min="19" max="19" width="40.5703125" bestFit="1" customWidth="1"/>
  </cols>
  <sheetData>
    <row r="5" spans="3:27" ht="15.75" x14ac:dyDescent="0.25">
      <c r="X5" s="1" t="s">
        <v>9</v>
      </c>
      <c r="Y5" s="1" t="s">
        <v>10</v>
      </c>
      <c r="Z5" s="1" t="s">
        <v>11</v>
      </c>
      <c r="AA5" s="1" t="s">
        <v>12</v>
      </c>
    </row>
    <row r="6" spans="3:27" x14ac:dyDescent="0.25">
      <c r="C6" s="12" t="s">
        <v>0</v>
      </c>
      <c r="D6" s="12"/>
      <c r="E6" s="12"/>
      <c r="F6" s="12"/>
      <c r="G6" s="12"/>
      <c r="H6" s="12"/>
      <c r="I6" s="12"/>
      <c r="X6" s="4" t="s">
        <v>14</v>
      </c>
      <c r="Y6" s="4" t="s">
        <v>15</v>
      </c>
      <c r="Z6" s="4" t="s">
        <v>16</v>
      </c>
      <c r="AA6" s="4" t="s">
        <v>17</v>
      </c>
    </row>
    <row r="7" spans="3:27" x14ac:dyDescent="0.25">
      <c r="C7" s="13" t="s">
        <v>1</v>
      </c>
      <c r="D7" s="13"/>
      <c r="E7" s="13"/>
      <c r="F7" s="13"/>
      <c r="G7" s="13"/>
      <c r="H7" s="13"/>
      <c r="I7" s="13"/>
      <c r="X7" s="4" t="s">
        <v>14</v>
      </c>
      <c r="Y7" s="4" t="s">
        <v>18</v>
      </c>
      <c r="Z7" s="4" t="s">
        <v>19</v>
      </c>
      <c r="AA7" s="4" t="s">
        <v>17</v>
      </c>
    </row>
    <row r="8" spans="3:27" x14ac:dyDescent="0.25">
      <c r="C8" s="14" t="s">
        <v>54</v>
      </c>
      <c r="D8" s="14"/>
      <c r="E8" s="14"/>
      <c r="F8" s="14"/>
      <c r="G8" s="14"/>
      <c r="H8" s="14"/>
      <c r="I8" s="14"/>
      <c r="X8" s="4" t="s">
        <v>14</v>
      </c>
      <c r="Y8" s="4" t="s">
        <v>18</v>
      </c>
      <c r="Z8" s="4" t="s">
        <v>20</v>
      </c>
      <c r="AA8" s="4" t="s">
        <v>17</v>
      </c>
    </row>
    <row r="9" spans="3:27" x14ac:dyDescent="0.25">
      <c r="X9" s="4" t="s">
        <v>14</v>
      </c>
      <c r="Y9" s="4" t="s">
        <v>18</v>
      </c>
      <c r="Z9" s="4" t="s">
        <v>21</v>
      </c>
      <c r="AA9" s="4" t="s">
        <v>17</v>
      </c>
    </row>
    <row r="10" spans="3:27" ht="15.75" x14ac:dyDescent="0.25">
      <c r="C10" s="7" t="s">
        <v>2</v>
      </c>
      <c r="D10" s="7" t="s">
        <v>7</v>
      </c>
      <c r="E10" s="7" t="s">
        <v>6</v>
      </c>
      <c r="F10" s="7" t="s">
        <v>8</v>
      </c>
      <c r="G10" s="7" t="s">
        <v>5</v>
      </c>
      <c r="H10" s="7" t="s">
        <v>3</v>
      </c>
      <c r="I10" s="7" t="s">
        <v>4</v>
      </c>
      <c r="J10" s="7" t="s">
        <v>25</v>
      </c>
      <c r="X10" s="4" t="s">
        <v>14</v>
      </c>
      <c r="Y10" s="4" t="s">
        <v>18</v>
      </c>
      <c r="Z10" s="4" t="s">
        <v>22</v>
      </c>
      <c r="AA10" s="4" t="s">
        <v>17</v>
      </c>
    </row>
    <row r="11" spans="3:27" ht="15.75" x14ac:dyDescent="0.25">
      <c r="C11" s="10"/>
      <c r="D11" s="10"/>
      <c r="E11" s="10"/>
      <c r="F11" s="6"/>
      <c r="G11" s="6" t="s">
        <v>24</v>
      </c>
      <c r="H11" s="6"/>
      <c r="I11" s="8"/>
      <c r="J11" s="8">
        <v>3191356.96</v>
      </c>
      <c r="X11" s="4" t="s">
        <v>14</v>
      </c>
      <c r="Y11" s="4" t="s">
        <v>18</v>
      </c>
      <c r="Z11" s="4" t="s">
        <v>23</v>
      </c>
      <c r="AA11" s="4" t="s">
        <v>17</v>
      </c>
    </row>
    <row r="12" spans="3:27" x14ac:dyDescent="0.25">
      <c r="C12" s="2">
        <v>44501</v>
      </c>
      <c r="D12" s="11">
        <v>17671</v>
      </c>
      <c r="E12" s="4" t="s">
        <v>13</v>
      </c>
      <c r="F12" s="4" t="s">
        <v>52</v>
      </c>
      <c r="G12" s="4" t="s">
        <v>53</v>
      </c>
      <c r="H12" s="3"/>
      <c r="I12" s="3">
        <v>5000</v>
      </c>
      <c r="J12" s="3">
        <f>+J11+H12-I12</f>
        <v>3186356.96</v>
      </c>
      <c r="X12" s="4"/>
      <c r="Y12" s="4"/>
      <c r="Z12" s="4"/>
      <c r="AA12" s="4"/>
    </row>
    <row r="13" spans="3:27" x14ac:dyDescent="0.25">
      <c r="C13" s="2">
        <v>44501</v>
      </c>
      <c r="D13" s="11">
        <v>4558</v>
      </c>
      <c r="E13" s="4" t="s">
        <v>27</v>
      </c>
      <c r="F13" s="4" t="s">
        <v>55</v>
      </c>
      <c r="G13" s="4" t="s">
        <v>51</v>
      </c>
      <c r="H13" s="3">
        <v>35620</v>
      </c>
      <c r="I13" s="3"/>
      <c r="J13" s="3">
        <f t="shared" ref="J13:J29" si="0">+J12+H13-I13</f>
        <v>3221976.96</v>
      </c>
      <c r="X13" s="4"/>
      <c r="Y13" s="4"/>
      <c r="Z13" s="4"/>
      <c r="AA13" s="4"/>
    </row>
    <row r="14" spans="3:27" x14ac:dyDescent="0.25">
      <c r="C14" s="2">
        <v>44502</v>
      </c>
      <c r="D14" s="11">
        <v>4560</v>
      </c>
      <c r="E14" s="4" t="s">
        <v>27</v>
      </c>
      <c r="F14" s="4" t="s">
        <v>55</v>
      </c>
      <c r="G14" s="4" t="s">
        <v>50</v>
      </c>
      <c r="H14" s="3">
        <v>38480</v>
      </c>
      <c r="I14" s="3"/>
      <c r="J14" s="3">
        <f t="shared" si="0"/>
        <v>3260456.96</v>
      </c>
      <c r="X14" s="4"/>
      <c r="Y14" s="4"/>
      <c r="Z14" s="4"/>
      <c r="AA14" s="4"/>
    </row>
    <row r="15" spans="3:27" x14ac:dyDescent="0.25">
      <c r="C15" s="2">
        <v>44502</v>
      </c>
      <c r="D15" s="11">
        <v>17672</v>
      </c>
      <c r="E15" s="4" t="s">
        <v>13</v>
      </c>
      <c r="F15" s="4" t="s">
        <v>30</v>
      </c>
      <c r="G15" s="4" t="s">
        <v>49</v>
      </c>
      <c r="H15" s="3"/>
      <c r="I15" s="3">
        <v>92295.1</v>
      </c>
      <c r="J15" s="3">
        <f t="shared" si="0"/>
        <v>3168161.86</v>
      </c>
      <c r="X15" s="4"/>
      <c r="Y15" s="4"/>
      <c r="Z15" s="4"/>
      <c r="AA15" s="4"/>
    </row>
    <row r="16" spans="3:27" x14ac:dyDescent="0.25">
      <c r="C16" s="2">
        <v>44503</v>
      </c>
      <c r="D16" s="11">
        <v>4552</v>
      </c>
      <c r="E16" s="4" t="s">
        <v>27</v>
      </c>
      <c r="F16" s="4" t="s">
        <v>55</v>
      </c>
      <c r="G16" s="4" t="s">
        <v>48</v>
      </c>
      <c r="H16" s="3">
        <v>29080</v>
      </c>
      <c r="I16" s="3"/>
      <c r="J16" s="3">
        <f t="shared" si="0"/>
        <v>3197241.86</v>
      </c>
      <c r="X16" s="4"/>
      <c r="Y16" s="4"/>
      <c r="Z16" s="4"/>
      <c r="AA16" s="4"/>
    </row>
    <row r="17" spans="3:27" x14ac:dyDescent="0.25">
      <c r="C17" s="2">
        <v>44504</v>
      </c>
      <c r="D17" s="11">
        <v>4561</v>
      </c>
      <c r="E17" s="4" t="s">
        <v>27</v>
      </c>
      <c r="F17" s="4" t="s">
        <v>55</v>
      </c>
      <c r="G17" s="4" t="s">
        <v>47</v>
      </c>
      <c r="H17" s="3">
        <v>26500</v>
      </c>
      <c r="I17" s="3"/>
      <c r="J17" s="3">
        <f t="shared" si="0"/>
        <v>3223741.86</v>
      </c>
      <c r="X17" s="4"/>
      <c r="Y17" s="4"/>
      <c r="Z17" s="4"/>
      <c r="AA17" s="4"/>
    </row>
    <row r="18" spans="3:27" x14ac:dyDescent="0.25">
      <c r="C18" s="2">
        <v>44505</v>
      </c>
      <c r="D18" s="11">
        <v>4562</v>
      </c>
      <c r="E18" s="4" t="s">
        <v>27</v>
      </c>
      <c r="F18" s="4" t="s">
        <v>55</v>
      </c>
      <c r="G18" s="4" t="s">
        <v>46</v>
      </c>
      <c r="H18" s="3">
        <v>5100</v>
      </c>
      <c r="I18" s="3"/>
      <c r="J18" s="3">
        <f t="shared" si="0"/>
        <v>3228841.86</v>
      </c>
      <c r="X18" s="4"/>
      <c r="Y18" s="4"/>
      <c r="Z18" s="4"/>
      <c r="AA18" s="4"/>
    </row>
    <row r="19" spans="3:27" x14ac:dyDescent="0.25">
      <c r="C19" s="2">
        <v>44505</v>
      </c>
      <c r="D19" s="11">
        <v>4563</v>
      </c>
      <c r="E19" s="4" t="s">
        <v>27</v>
      </c>
      <c r="F19" s="4" t="s">
        <v>55</v>
      </c>
      <c r="G19" s="4" t="s">
        <v>45</v>
      </c>
      <c r="H19" s="3">
        <v>27460</v>
      </c>
      <c r="I19" s="3"/>
      <c r="J19" s="3">
        <f t="shared" si="0"/>
        <v>3256301.86</v>
      </c>
      <c r="X19" s="4"/>
      <c r="Y19" s="4"/>
      <c r="Z19" s="4"/>
      <c r="AA19" s="4"/>
    </row>
    <row r="20" spans="3:27" x14ac:dyDescent="0.25">
      <c r="C20" s="2">
        <v>44505</v>
      </c>
      <c r="D20" s="11">
        <v>17673</v>
      </c>
      <c r="E20" s="4" t="s">
        <v>13</v>
      </c>
      <c r="F20" s="4" t="s">
        <v>43</v>
      </c>
      <c r="G20" s="4" t="s">
        <v>44</v>
      </c>
      <c r="H20" s="3"/>
      <c r="I20" s="3">
        <v>2900</v>
      </c>
      <c r="J20" s="3">
        <f t="shared" si="0"/>
        <v>3253401.86</v>
      </c>
      <c r="X20" s="4"/>
      <c r="Y20" s="4"/>
      <c r="Z20" s="4"/>
      <c r="AA20" s="4"/>
    </row>
    <row r="21" spans="3:27" x14ac:dyDescent="0.25">
      <c r="C21" s="2">
        <v>44505</v>
      </c>
      <c r="D21" s="11">
        <v>4564</v>
      </c>
      <c r="E21" s="4" t="s">
        <v>27</v>
      </c>
      <c r="F21" s="4" t="s">
        <v>55</v>
      </c>
      <c r="G21" s="4" t="s">
        <v>42</v>
      </c>
      <c r="H21" s="3">
        <v>7680</v>
      </c>
      <c r="I21" s="3"/>
      <c r="J21" s="3">
        <f t="shared" si="0"/>
        <v>3261081.86</v>
      </c>
      <c r="X21" s="4"/>
      <c r="Y21" s="4"/>
      <c r="Z21" s="4"/>
      <c r="AA21" s="4"/>
    </row>
    <row r="22" spans="3:27" x14ac:dyDescent="0.25">
      <c r="C22" s="2">
        <v>44508</v>
      </c>
      <c r="D22" s="11">
        <v>4565</v>
      </c>
      <c r="E22" s="4" t="s">
        <v>27</v>
      </c>
      <c r="F22" s="4" t="s">
        <v>55</v>
      </c>
      <c r="G22" s="4" t="s">
        <v>41</v>
      </c>
      <c r="H22" s="3">
        <v>1400</v>
      </c>
      <c r="I22" s="3"/>
      <c r="J22" s="3">
        <f t="shared" si="0"/>
        <v>3262481.86</v>
      </c>
      <c r="X22" s="4"/>
      <c r="Y22" s="4"/>
      <c r="Z22" s="4"/>
      <c r="AA22" s="4"/>
    </row>
    <row r="23" spans="3:27" x14ac:dyDescent="0.25">
      <c r="C23" s="2">
        <v>44515</v>
      </c>
      <c r="D23" s="11">
        <v>17674</v>
      </c>
      <c r="E23" s="4" t="s">
        <v>13</v>
      </c>
      <c r="F23" s="4" t="s">
        <v>30</v>
      </c>
      <c r="G23" s="4" t="s">
        <v>40</v>
      </c>
      <c r="H23" s="3"/>
      <c r="I23" s="3">
        <v>89557.87</v>
      </c>
      <c r="J23" s="3">
        <f t="shared" si="0"/>
        <v>3172923.9899999998</v>
      </c>
      <c r="X23" s="4"/>
      <c r="Y23" s="4"/>
      <c r="Z23" s="4"/>
      <c r="AA23" s="4"/>
    </row>
    <row r="24" spans="3:27" ht="14.25" customHeight="1" x14ac:dyDescent="0.25">
      <c r="C24" s="2">
        <v>44516</v>
      </c>
      <c r="D24" s="11">
        <v>17675</v>
      </c>
      <c r="E24" s="4" t="s">
        <v>13</v>
      </c>
      <c r="F24" s="4" t="s">
        <v>31</v>
      </c>
      <c r="G24" s="4" t="s">
        <v>31</v>
      </c>
      <c r="H24" s="3"/>
      <c r="I24" s="3">
        <v>0</v>
      </c>
      <c r="J24" s="3">
        <f t="shared" si="0"/>
        <v>3172923.9899999998</v>
      </c>
      <c r="X24" s="4"/>
      <c r="Y24" s="4"/>
      <c r="Z24" s="4"/>
      <c r="AA24" s="4"/>
    </row>
    <row r="25" spans="3:27" x14ac:dyDescent="0.25">
      <c r="C25" s="2">
        <v>44516</v>
      </c>
      <c r="D25" s="11">
        <v>17677</v>
      </c>
      <c r="E25" s="4" t="s">
        <v>13</v>
      </c>
      <c r="F25" s="4" t="s">
        <v>38</v>
      </c>
      <c r="G25" s="4" t="s">
        <v>39</v>
      </c>
      <c r="H25" s="3"/>
      <c r="I25" s="3">
        <v>173650</v>
      </c>
      <c r="J25" s="3">
        <f t="shared" si="0"/>
        <v>2999273.9899999998</v>
      </c>
      <c r="X25" s="4"/>
      <c r="Y25" s="4"/>
      <c r="Z25" s="4"/>
      <c r="AA25" s="4"/>
    </row>
    <row r="26" spans="3:27" x14ac:dyDescent="0.25">
      <c r="C26" s="2">
        <v>44516</v>
      </c>
      <c r="D26" s="11">
        <v>17676</v>
      </c>
      <c r="E26" s="4" t="s">
        <v>13</v>
      </c>
      <c r="F26" s="4" t="s">
        <v>31</v>
      </c>
      <c r="G26" s="4" t="s">
        <v>31</v>
      </c>
      <c r="H26" s="3"/>
      <c r="I26" s="3">
        <v>0</v>
      </c>
      <c r="J26" s="3">
        <f t="shared" si="0"/>
        <v>2999273.9899999998</v>
      </c>
      <c r="X26" s="4"/>
      <c r="Y26" s="4"/>
      <c r="Z26" s="4"/>
      <c r="AA26" s="4"/>
    </row>
    <row r="27" spans="3:27" x14ac:dyDescent="0.25">
      <c r="C27" s="2">
        <v>44522</v>
      </c>
      <c r="D27" s="11">
        <v>17678</v>
      </c>
      <c r="E27" s="4" t="s">
        <v>13</v>
      </c>
      <c r="F27" s="4" t="s">
        <v>36</v>
      </c>
      <c r="G27" s="4" t="s">
        <v>37</v>
      </c>
      <c r="H27" s="3"/>
      <c r="I27" s="3">
        <v>7304</v>
      </c>
      <c r="J27" s="3">
        <f t="shared" si="0"/>
        <v>2991969.9899999998</v>
      </c>
      <c r="X27" s="4"/>
      <c r="Y27" s="4"/>
      <c r="Z27" s="4"/>
      <c r="AA27" s="4"/>
    </row>
    <row r="28" spans="3:27" x14ac:dyDescent="0.25">
      <c r="C28" s="2">
        <v>44522</v>
      </c>
      <c r="D28" s="11">
        <v>17679</v>
      </c>
      <c r="E28" s="4" t="s">
        <v>13</v>
      </c>
      <c r="F28" s="4" t="s">
        <v>34</v>
      </c>
      <c r="G28" s="4" t="s">
        <v>35</v>
      </c>
      <c r="H28" s="3"/>
      <c r="I28" s="3">
        <v>14500</v>
      </c>
      <c r="J28" s="3">
        <f t="shared" si="0"/>
        <v>2977469.9899999998</v>
      </c>
      <c r="X28" s="4"/>
      <c r="Y28" s="4"/>
      <c r="Z28" s="4"/>
      <c r="AA28" s="4"/>
    </row>
    <row r="29" spans="3:27" x14ac:dyDescent="0.25">
      <c r="C29" s="2">
        <v>44524</v>
      </c>
      <c r="D29" s="11">
        <v>17680</v>
      </c>
      <c r="E29" s="4" t="s">
        <v>13</v>
      </c>
      <c r="F29" s="4" t="s">
        <v>32</v>
      </c>
      <c r="G29" s="4" t="s">
        <v>33</v>
      </c>
      <c r="H29" s="3"/>
      <c r="I29" s="3">
        <v>30000</v>
      </c>
      <c r="J29" s="3">
        <f t="shared" si="0"/>
        <v>2947469.9899999998</v>
      </c>
      <c r="X29" s="4"/>
      <c r="Y29" s="4"/>
      <c r="Z29" s="4"/>
      <c r="AA29" s="4"/>
    </row>
    <row r="30" spans="3:27" x14ac:dyDescent="0.25">
      <c r="C30" s="2"/>
      <c r="D30" s="11"/>
      <c r="E30" s="4"/>
      <c r="F30" s="4"/>
      <c r="G30" s="4"/>
      <c r="H30" s="3"/>
      <c r="I30" s="3"/>
      <c r="J30" s="3"/>
    </row>
    <row r="31" spans="3:27" x14ac:dyDescent="0.25">
      <c r="C31" s="2"/>
      <c r="D31" s="11"/>
      <c r="E31" s="4"/>
      <c r="F31" s="4"/>
      <c r="G31" s="4"/>
      <c r="H31" s="3"/>
      <c r="I31" s="3"/>
      <c r="J31" s="3"/>
    </row>
    <row r="33" spans="6:10" x14ac:dyDescent="0.25">
      <c r="G33" s="9" t="s">
        <v>26</v>
      </c>
      <c r="H33" s="5"/>
      <c r="I33" s="5"/>
      <c r="J33" s="8">
        <f>+J29</f>
        <v>2947469.9899999998</v>
      </c>
    </row>
    <row r="34" spans="6:10" x14ac:dyDescent="0.25">
      <c r="G34" s="9"/>
      <c r="H34" s="5"/>
      <c r="I34" s="5"/>
      <c r="J34" s="8"/>
    </row>
    <row r="35" spans="6:10" x14ac:dyDescent="0.25">
      <c r="G35" s="9"/>
      <c r="H35" s="5"/>
      <c r="I35" s="5"/>
      <c r="J35" s="8"/>
    </row>
    <row r="36" spans="6:10" x14ac:dyDescent="0.25">
      <c r="G36" s="9"/>
      <c r="H36" s="5"/>
      <c r="I36" s="5"/>
      <c r="J36" s="8"/>
    </row>
    <row r="37" spans="6:10" x14ac:dyDescent="0.25">
      <c r="G37" s="9"/>
      <c r="H37" s="5"/>
      <c r="I37" s="5"/>
      <c r="J37" s="8"/>
    </row>
    <row r="38" spans="6:10" x14ac:dyDescent="0.25">
      <c r="F38" s="5" t="s">
        <v>28</v>
      </c>
      <c r="G38" s="9"/>
      <c r="H38" s="5"/>
      <c r="I38" s="5"/>
      <c r="J38" s="8"/>
    </row>
    <row r="39" spans="6:10" x14ac:dyDescent="0.25">
      <c r="F39" t="s">
        <v>29</v>
      </c>
      <c r="G39" s="9"/>
      <c r="H39" s="5"/>
      <c r="I39" s="5"/>
      <c r="J39" s="8"/>
    </row>
    <row r="40" spans="6:10" ht="15.75" x14ac:dyDescent="0.25">
      <c r="F40" s="4"/>
      <c r="G40" s="6"/>
      <c r="H40" s="6"/>
      <c r="I40" s="8"/>
      <c r="J40" s="8"/>
    </row>
  </sheetData>
  <sortState ref="B74:I92">
    <sortCondition ref="C12:C30"/>
  </sortState>
  <mergeCells count="3">
    <mergeCell ref="C6:I6"/>
    <mergeCell ref="C7:I7"/>
    <mergeCell ref="C8:I8"/>
  </mergeCells>
  <pageMargins left="0.7" right="0.7" top="0.75" bottom="0.75" header="0.3" footer="0.3"/>
  <pageSetup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 2021</vt:lpstr>
      <vt:lpstr>'Noviembre 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2021-12-03T21:36:56Z</dcterms:modified>
</cp:coreProperties>
</file>