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Hoja1" sheetId="1" r:id="rId1"/>
  </sheets>
  <definedNames>
    <definedName name="_xlnm.Print_Area" localSheetId="0">Hoja1!$C$6:$J$56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13" i="1"/>
  <c r="J12" i="1"/>
  <c r="J46" i="1"/>
  <c r="J47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l="1"/>
  <c r="J37" i="1" s="1"/>
  <c r="J38" i="1" s="1"/>
  <c r="J39" i="1" s="1"/>
  <c r="J40" i="1" s="1"/>
  <c r="J41" i="1" s="1"/>
  <c r="J42" i="1" s="1"/>
  <c r="J43" i="1" s="1"/>
  <c r="J44" i="1" s="1"/>
  <c r="J45" i="1" s="1"/>
  <c r="J48" i="1" s="1"/>
</calcChain>
</file>

<file path=xl/sharedStrings.xml><?xml version="1.0" encoding="utf-8"?>
<sst xmlns="http://schemas.openxmlformats.org/spreadsheetml/2006/main" count="154" uniqueCount="80">
  <si>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</si>
  <si>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</si>
  <si>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</si>
  <si>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</si>
  <si>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</si>
  <si>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</si>
  <si>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</si>
  <si>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</si>
  <si>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</si>
  <si>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</si>
  <si>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</si>
  <si>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</si>
  <si>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</si>
  <si>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CHQ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</si>
  <si>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</si>
  <si>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</si>
  <si>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</si>
  <si>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</si>
  <si>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</si>
  <si>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</si>
  <si>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</si>
  <si>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</si>
  <si>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</si>
  <si>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</si>
  <si>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Balance Inicial</t>
  </si>
  <si>
    <t>BALANCE</t>
  </si>
  <si>
    <t>BALANCE FINAL</t>
  </si>
  <si>
    <t>DEP</t>
  </si>
  <si>
    <t>Rosy Hernandez</t>
  </si>
  <si>
    <t>Encargada de Finanzas</t>
  </si>
  <si>
    <t>Octubre 2021.</t>
  </si>
  <si>
    <t>PATRICIA JACQUELINE PEREZ PASCUAL</t>
  </si>
  <si>
    <t>ELVIS MIGUEL SOSA ORTIZ /Dev. dinero</t>
  </si>
  <si>
    <t>ELVIS MIGUEL SOSA ORTIZ</t>
  </si>
  <si>
    <t>NELSON ALBERONY MEDINA/Dev. de dinero</t>
  </si>
  <si>
    <t>NELSON ALBERONY MEDINA CASTILLO</t>
  </si>
  <si>
    <t>CESAR ARTURO MARTINEZ RODRIGUEZ/Dev. din</t>
  </si>
  <si>
    <t>CESAR ARTURO MARTINEZ RODRIGUEZ</t>
  </si>
  <si>
    <t>JEREMY RODRIGUEZ VILLETA/Dev. de dinero</t>
  </si>
  <si>
    <t>JEREMY RODRIGUEZ VILLETA</t>
  </si>
  <si>
    <t>WILFRIDA ELIASYS MEJIA MARTE</t>
  </si>
  <si>
    <t>DIEGO OZORIA LEONARDO/Dev. de dinero</t>
  </si>
  <si>
    <t xml:space="preserve"> DIEGO OZORIA LEONARDO</t>
  </si>
  <si>
    <t>ABRAHAM RODRIGUEZ ECHAVARRIA/Devol. dine</t>
  </si>
  <si>
    <t>ABRAHAM RODRIGUEZ ECHAVARRIA</t>
  </si>
  <si>
    <t>CLARA VARGAS/Devolución de dinero</t>
  </si>
  <si>
    <t>CLARA VARGAS</t>
  </si>
  <si>
    <t>JONCY BAEZ AVALO/Devolución de dinero</t>
  </si>
  <si>
    <t>JONCY BAEZ AVALO</t>
  </si>
  <si>
    <t>Depósito</t>
  </si>
  <si>
    <t>23/10/2021 Dep efectivo 5800101113/47381</t>
  </si>
  <si>
    <t>20/10/2021 dep efectivo 5800050294/44832</t>
  </si>
  <si>
    <t>19/10/2021 dep ck 19822944/008352</t>
  </si>
  <si>
    <t>19/10/2021 dep ck 19822945/00391</t>
  </si>
  <si>
    <t>19/10/2021 dep 1670100226/4673321</t>
  </si>
  <si>
    <t>19/10/2021 dep efectivo 1670100223/46733</t>
  </si>
  <si>
    <t>15/10/2021 dep efectivo 2400170353/46632</t>
  </si>
  <si>
    <t>14/10/2021 dep ck 19866852/007160</t>
  </si>
  <si>
    <t>14/10/2021 dep efectivo 5800110264/44801</t>
  </si>
  <si>
    <t>12/10/2021 dep ck 19424656/004268</t>
  </si>
  <si>
    <t>12/10/2021 dep efectivo 5800090208/47028</t>
  </si>
  <si>
    <t>PATRICIA JACQUELINE PEREZ /Caja Chica</t>
  </si>
  <si>
    <t>11/10/2021 dep efectivo 5800110206/45698</t>
  </si>
  <si>
    <t>09/10/2021 dep efectivo 100040216/473161</t>
  </si>
  <si>
    <t>08/10/2021 dep efect 100050287/465719920</t>
  </si>
  <si>
    <t>08/10/2021 dep efectivo 5800110203/46985</t>
  </si>
  <si>
    <t>07/10/2021 dep efectivo 5800110209/46985</t>
  </si>
  <si>
    <t>06/10/2021 dep efectivo 100050284/465719</t>
  </si>
  <si>
    <t>ESPERANZA JOSEFINA HENRIQUEZ/Dev. dinero</t>
  </si>
  <si>
    <t>ESPERANZA JOSEFINA HENRIQUEZ BRITO</t>
  </si>
  <si>
    <t>NATALIA ALTAGRACIA HERNANDEZ/Devol. de d</t>
  </si>
  <si>
    <t>NATALIA ALTAGRACIA HERNANDEZ DE LOS SANTOS</t>
  </si>
  <si>
    <t>05/10/2021 dep 5800100229/efectivo</t>
  </si>
  <si>
    <t>04/10/2021 dep efectivo 5800070286/45089</t>
  </si>
  <si>
    <t>04/10/2021 DEP ck 19424677/5140490</t>
  </si>
  <si>
    <t>04/10/2021 DEP ck 19424667/017963</t>
  </si>
  <si>
    <t>02/10/2021 dep efectivo 5800090183/46985</t>
  </si>
  <si>
    <t>01/10/2021 dep ck 19866857/022766</t>
  </si>
  <si>
    <t>01/10/2021 dep efectivo 5800090180/46985</t>
  </si>
  <si>
    <t>* ANULADO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</si>
</sst>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0" fontId="3" fillId="0" borderId="0" xfId="0" applyFont="1" applyFill="1"/>
    <xf numFmtId="0" fontId="3" fillId="2" borderId="1" xfId="0" applyFont="1" applyFill="1" applyBorder="1"/>
    <xf numFmtId="4" fontId="2" fillId="0" borderId="0" xfId="0" applyNumberFormat="1" applyFont="1"/>
    <xf numFmtId="0" fontId="2" fillId="0" borderId="0" xfId="0" applyNumberFormat="1" applyFont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AA59"/>
  <sheetViews>
    <sheetView tabSelected="1" workbookViewId="0">
      <selection activeCell="N25" sqref="N25"/>
    </sheetView>
  </sheetViews>
  <sheetFormatPr baseColWidth="10" defaultColWidth="9.140625" defaultRowHeight="15" x14ac:dyDescent="0.25"/>
  <cols>
    <col min="3" max="3" width="10.7109375" bestFit="1" customWidth="1"/>
    <col min="5" max="5" width="10.140625" bestFit="1" customWidth="1"/>
    <col min="6" max="6" width="46.42578125" bestFit="1" customWidth="1"/>
    <col min="7" max="7" width="40.570312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1" t="s">
        <v>0</v>
      </c>
      <c r="D6" s="11"/>
      <c r="E6" s="11"/>
      <c r="F6" s="11"/>
      <c r="G6" s="11"/>
      <c r="H6" s="11"/>
      <c r="I6" s="11"/>
      <c r="X6" s="4" t="s">
        <v>14</v>
      </c>
      <c r="Y6" s="4" t="s">
        <v>15</v>
      </c>
      <c r="Z6" s="4" t="s">
        <v>16</v>
      </c>
      <c r="AA6" s="4" t="s">
        <v>17</v>
      </c>
    </row>
    <row r="7" spans="3:27" x14ac:dyDescent="0.25">
      <c r="C7" s="12" t="s">
        <v>1</v>
      </c>
      <c r="D7" s="12"/>
      <c r="E7" s="12"/>
      <c r="F7" s="12"/>
      <c r="G7" s="12"/>
      <c r="H7" s="12"/>
      <c r="I7" s="12"/>
      <c r="X7" s="4" t="s">
        <v>14</v>
      </c>
      <c r="Y7" s="4" t="s">
        <v>18</v>
      </c>
      <c r="Z7" s="4" t="s">
        <v>19</v>
      </c>
      <c r="AA7" s="4" t="s">
        <v>17</v>
      </c>
    </row>
    <row r="8" spans="3:27" x14ac:dyDescent="0.25">
      <c r="C8" s="13" t="s">
        <v>30</v>
      </c>
      <c r="D8" s="13"/>
      <c r="E8" s="13"/>
      <c r="F8" s="13"/>
      <c r="G8" s="13"/>
      <c r="H8" s="13"/>
      <c r="I8" s="13"/>
      <c r="X8" s="4" t="s">
        <v>14</v>
      </c>
      <c r="Y8" s="4" t="s">
        <v>18</v>
      </c>
      <c r="Z8" s="4" t="s">
        <v>20</v>
      </c>
      <c r="AA8" s="4" t="s">
        <v>17</v>
      </c>
    </row>
    <row r="9" spans="3:27" x14ac:dyDescent="0.25">
      <c r="X9" s="4" t="s">
        <v>14</v>
      </c>
      <c r="Y9" s="4" t="s">
        <v>18</v>
      </c>
      <c r="Z9" s="4" t="s">
        <v>21</v>
      </c>
      <c r="AA9" s="4" t="s">
        <v>17</v>
      </c>
    </row>
    <row r="10" spans="3:27" ht="15.75" x14ac:dyDescent="0.25">
      <c r="C10" s="7" t="s">
        <v>2</v>
      </c>
      <c r="D10" s="7" t="s">
        <v>7</v>
      </c>
      <c r="E10" s="7" t="s">
        <v>6</v>
      </c>
      <c r="F10" s="7" t="s">
        <v>8</v>
      </c>
      <c r="G10" s="7" t="s">
        <v>5</v>
      </c>
      <c r="H10" s="7" t="s">
        <v>3</v>
      </c>
      <c r="I10" s="7" t="s">
        <v>4</v>
      </c>
      <c r="J10" s="7" t="s">
        <v>25</v>
      </c>
      <c r="X10" s="4" t="s">
        <v>14</v>
      </c>
      <c r="Y10" s="4" t="s">
        <v>18</v>
      </c>
      <c r="Z10" s="4" t="s">
        <v>22</v>
      </c>
      <c r="AA10" s="4" t="s">
        <v>17</v>
      </c>
    </row>
    <row r="11" spans="3:27" ht="15.75" x14ac:dyDescent="0.25">
      <c r="C11" s="10"/>
      <c r="D11" s="10"/>
      <c r="E11" s="10"/>
      <c r="F11" s="6"/>
      <c r="G11" s="6" t="s">
        <v>24</v>
      </c>
      <c r="H11" s="6"/>
      <c r="I11" s="8"/>
      <c r="J11" s="8">
        <v>1447064.72</v>
      </c>
      <c r="X11" s="4" t="s">
        <v>14</v>
      </c>
      <c r="Y11" s="4" t="s">
        <v>18</v>
      </c>
      <c r="Z11" s="4" t="s">
        <v>23</v>
      </c>
      <c r="AA11" s="4" t="s">
        <v>17</v>
      </c>
    </row>
    <row r="12" spans="3:27" x14ac:dyDescent="0.25">
      <c r="C12" s="2">
        <v>44470</v>
      </c>
      <c r="D12" s="14">
        <v>4520</v>
      </c>
      <c r="E12" s="4" t="s">
        <v>27</v>
      </c>
      <c r="F12" s="4" t="s">
        <v>49</v>
      </c>
      <c r="G12" s="4" t="s">
        <v>78</v>
      </c>
      <c r="H12" s="3">
        <v>20000</v>
      </c>
      <c r="I12" s="3"/>
      <c r="J12" s="3">
        <f>+J11+H12-I12</f>
        <v>1467064.72</v>
      </c>
      <c r="X12" s="4"/>
      <c r="Y12" s="4"/>
      <c r="Z12" s="4"/>
      <c r="AA12" s="4"/>
    </row>
    <row r="13" spans="3:27" x14ac:dyDescent="0.25">
      <c r="C13" s="2">
        <v>44470</v>
      </c>
      <c r="D13" s="14">
        <v>4521</v>
      </c>
      <c r="E13" s="4" t="s">
        <v>27</v>
      </c>
      <c r="F13" s="4" t="s">
        <v>49</v>
      </c>
      <c r="G13" s="4" t="s">
        <v>77</v>
      </c>
      <c r="H13" s="3">
        <v>12360</v>
      </c>
      <c r="I13" s="3"/>
      <c r="J13" s="3">
        <f>+J12+H13-I13</f>
        <v>1479424.72</v>
      </c>
      <c r="X13" s="4"/>
      <c r="Y13" s="4"/>
      <c r="Z13" s="4"/>
      <c r="AA13" s="4"/>
    </row>
    <row r="14" spans="3:27" x14ac:dyDescent="0.25">
      <c r="C14" s="2">
        <v>44471</v>
      </c>
      <c r="D14" s="14">
        <v>4522</v>
      </c>
      <c r="E14" s="4" t="s">
        <v>27</v>
      </c>
      <c r="F14" s="4" t="s">
        <v>49</v>
      </c>
      <c r="G14" s="4" t="s">
        <v>76</v>
      </c>
      <c r="H14" s="3">
        <v>13400</v>
      </c>
      <c r="I14" s="3"/>
      <c r="J14" s="3">
        <f t="shared" ref="J13:J48" si="0">+J13+H14-I14</f>
        <v>1492824.72</v>
      </c>
      <c r="X14" s="4"/>
      <c r="Y14" s="4"/>
      <c r="Z14" s="4"/>
      <c r="AA14" s="4"/>
    </row>
    <row r="15" spans="3:27" x14ac:dyDescent="0.25">
      <c r="C15" s="2">
        <v>44473</v>
      </c>
      <c r="D15" s="14">
        <v>4526</v>
      </c>
      <c r="E15" s="4" t="s">
        <v>27</v>
      </c>
      <c r="F15" s="4" t="s">
        <v>49</v>
      </c>
      <c r="G15" s="4" t="s">
        <v>75</v>
      </c>
      <c r="H15" s="3">
        <v>37800</v>
      </c>
      <c r="I15" s="3"/>
      <c r="J15" s="3">
        <f t="shared" si="0"/>
        <v>1530624.72</v>
      </c>
      <c r="X15" s="4"/>
      <c r="Y15" s="4"/>
      <c r="Z15" s="4"/>
      <c r="AA15" s="4"/>
    </row>
    <row r="16" spans="3:27" x14ac:dyDescent="0.25">
      <c r="C16" s="2">
        <v>44473</v>
      </c>
      <c r="D16" s="14">
        <v>4527</v>
      </c>
      <c r="E16" s="4" t="s">
        <v>27</v>
      </c>
      <c r="F16" s="4" t="s">
        <v>49</v>
      </c>
      <c r="G16" s="4" t="s">
        <v>74</v>
      </c>
      <c r="H16" s="3">
        <v>426480</v>
      </c>
      <c r="I16" s="3"/>
      <c r="J16" s="3">
        <f t="shared" si="0"/>
        <v>1957104.72</v>
      </c>
      <c r="X16" s="4"/>
      <c r="Y16" s="4"/>
      <c r="Z16" s="4"/>
      <c r="AA16" s="4"/>
    </row>
    <row r="17" spans="3:27" x14ac:dyDescent="0.25">
      <c r="C17" s="2">
        <v>44473</v>
      </c>
      <c r="D17" s="14">
        <v>4525</v>
      </c>
      <c r="E17" s="4" t="s">
        <v>27</v>
      </c>
      <c r="F17" s="4" t="s">
        <v>49</v>
      </c>
      <c r="G17" s="4" t="s">
        <v>73</v>
      </c>
      <c r="H17" s="3">
        <v>25800</v>
      </c>
      <c r="I17" s="3"/>
      <c r="J17" s="3">
        <f t="shared" si="0"/>
        <v>1982904.72</v>
      </c>
      <c r="X17" s="4"/>
      <c r="Y17" s="4"/>
      <c r="Z17" s="4"/>
      <c r="AA17" s="4"/>
    </row>
    <row r="18" spans="3:27" x14ac:dyDescent="0.25">
      <c r="C18" s="2">
        <v>44474</v>
      </c>
      <c r="D18" s="14">
        <v>4519</v>
      </c>
      <c r="E18" s="4" t="s">
        <v>27</v>
      </c>
      <c r="F18" s="4" t="s">
        <v>49</v>
      </c>
      <c r="G18" s="4" t="s">
        <v>72</v>
      </c>
      <c r="H18" s="3">
        <v>64400</v>
      </c>
      <c r="I18" s="3"/>
      <c r="J18" s="3">
        <f t="shared" si="0"/>
        <v>2047304.72</v>
      </c>
      <c r="X18" s="4"/>
      <c r="Y18" s="4"/>
      <c r="Z18" s="4"/>
      <c r="AA18" s="4"/>
    </row>
    <row r="19" spans="3:27" x14ac:dyDescent="0.25">
      <c r="C19" s="2">
        <v>44474</v>
      </c>
      <c r="D19" s="14">
        <v>17658</v>
      </c>
      <c r="E19" s="4" t="s">
        <v>13</v>
      </c>
      <c r="F19" s="4" t="s">
        <v>71</v>
      </c>
      <c r="G19" s="4" t="s">
        <v>70</v>
      </c>
      <c r="H19" s="3"/>
      <c r="I19" s="3">
        <v>4500</v>
      </c>
      <c r="J19" s="3">
        <f t="shared" si="0"/>
        <v>2042804.72</v>
      </c>
      <c r="X19" s="4"/>
      <c r="Y19" s="4"/>
      <c r="Z19" s="4"/>
      <c r="AA19" s="4"/>
    </row>
    <row r="20" spans="3:27" x14ac:dyDescent="0.25">
      <c r="C20" s="2">
        <v>44474</v>
      </c>
      <c r="D20" s="14">
        <v>17659</v>
      </c>
      <c r="E20" s="4" t="s">
        <v>13</v>
      </c>
      <c r="F20" s="4" t="s">
        <v>69</v>
      </c>
      <c r="G20" s="4" t="s">
        <v>68</v>
      </c>
      <c r="H20" s="3"/>
      <c r="I20" s="3">
        <v>7500</v>
      </c>
      <c r="J20" s="3">
        <f t="shared" si="0"/>
        <v>2035304.72</v>
      </c>
      <c r="X20" s="4"/>
      <c r="Y20" s="4"/>
      <c r="Z20" s="4"/>
      <c r="AA20" s="4"/>
    </row>
    <row r="21" spans="3:27" x14ac:dyDescent="0.25">
      <c r="C21" s="2">
        <v>44475</v>
      </c>
      <c r="D21" s="14">
        <v>4528</v>
      </c>
      <c r="E21" s="4" t="s">
        <v>27</v>
      </c>
      <c r="F21" s="4" t="s">
        <v>49</v>
      </c>
      <c r="G21" s="4" t="s">
        <v>67</v>
      </c>
      <c r="H21" s="3">
        <v>47460</v>
      </c>
      <c r="I21" s="3"/>
      <c r="J21" s="3">
        <f t="shared" si="0"/>
        <v>2082764.72</v>
      </c>
      <c r="X21" s="4"/>
      <c r="Y21" s="4"/>
      <c r="Z21" s="4"/>
      <c r="AA21" s="4"/>
    </row>
    <row r="22" spans="3:27" x14ac:dyDescent="0.25">
      <c r="C22" s="2">
        <v>44476</v>
      </c>
      <c r="D22" s="14">
        <v>4535</v>
      </c>
      <c r="E22" s="4" t="s">
        <v>27</v>
      </c>
      <c r="F22" s="4" t="s">
        <v>49</v>
      </c>
      <c r="G22" s="4" t="s">
        <v>66</v>
      </c>
      <c r="H22" s="3">
        <v>22700</v>
      </c>
      <c r="I22" s="3"/>
      <c r="J22" s="3">
        <f t="shared" si="0"/>
        <v>2105464.7199999997</v>
      </c>
      <c r="X22" s="4"/>
      <c r="Y22" s="4"/>
      <c r="Z22" s="4"/>
      <c r="AA22" s="4"/>
    </row>
    <row r="23" spans="3:27" x14ac:dyDescent="0.25">
      <c r="C23" s="2">
        <v>44477</v>
      </c>
      <c r="D23" s="14">
        <v>4533</v>
      </c>
      <c r="E23" s="4" t="s">
        <v>27</v>
      </c>
      <c r="F23" s="4" t="s">
        <v>49</v>
      </c>
      <c r="G23" s="4" t="s">
        <v>65</v>
      </c>
      <c r="H23" s="3">
        <v>6300</v>
      </c>
      <c r="I23" s="3"/>
      <c r="J23" s="3">
        <f t="shared" si="0"/>
        <v>2111764.7199999997</v>
      </c>
      <c r="X23" s="4"/>
      <c r="Y23" s="4"/>
      <c r="Z23" s="4"/>
      <c r="AA23" s="4"/>
    </row>
    <row r="24" spans="3:27" x14ac:dyDescent="0.25">
      <c r="C24" s="2">
        <v>44477</v>
      </c>
      <c r="D24" s="14">
        <v>4534</v>
      </c>
      <c r="E24" s="4" t="s">
        <v>27</v>
      </c>
      <c r="F24" s="4" t="s">
        <v>49</v>
      </c>
      <c r="G24" s="4" t="s">
        <v>64</v>
      </c>
      <c r="H24" s="3">
        <v>2000</v>
      </c>
      <c r="I24" s="3"/>
      <c r="J24" s="3">
        <f t="shared" si="0"/>
        <v>2113764.7199999997</v>
      </c>
      <c r="X24" s="4"/>
      <c r="Y24" s="4"/>
      <c r="Z24" s="4"/>
      <c r="AA24" s="4"/>
    </row>
    <row r="25" spans="3:27" x14ac:dyDescent="0.25">
      <c r="C25" s="2">
        <v>44478</v>
      </c>
      <c r="D25" s="14">
        <v>4529</v>
      </c>
      <c r="E25" s="4" t="s">
        <v>27</v>
      </c>
      <c r="F25" s="4" t="s">
        <v>49</v>
      </c>
      <c r="G25" s="4" t="s">
        <v>63</v>
      </c>
      <c r="H25" s="3">
        <v>25400</v>
      </c>
      <c r="I25" s="3"/>
      <c r="J25" s="3">
        <f t="shared" si="0"/>
        <v>2139164.7199999997</v>
      </c>
      <c r="X25" s="4"/>
      <c r="Y25" s="4"/>
      <c r="Z25" s="4"/>
      <c r="AA25" s="4"/>
    </row>
    <row r="26" spans="3:27" x14ac:dyDescent="0.25">
      <c r="C26" s="2">
        <v>44480</v>
      </c>
      <c r="D26" s="14">
        <v>4536</v>
      </c>
      <c r="E26" s="4" t="s">
        <v>27</v>
      </c>
      <c r="F26" s="4" t="s">
        <v>49</v>
      </c>
      <c r="G26" s="4" t="s">
        <v>62</v>
      </c>
      <c r="H26" s="3">
        <v>23480</v>
      </c>
      <c r="I26" s="3"/>
      <c r="J26" s="3">
        <f t="shared" si="0"/>
        <v>2162644.7199999997</v>
      </c>
      <c r="X26" s="4"/>
      <c r="Y26" s="4"/>
      <c r="Z26" s="4"/>
      <c r="AA26" s="4"/>
    </row>
    <row r="27" spans="3:27" x14ac:dyDescent="0.25">
      <c r="C27" s="2">
        <v>44480</v>
      </c>
      <c r="D27" s="14">
        <v>17660</v>
      </c>
      <c r="E27" s="4" t="s">
        <v>13</v>
      </c>
      <c r="F27" s="4" t="s">
        <v>31</v>
      </c>
      <c r="G27" s="4" t="s">
        <v>61</v>
      </c>
      <c r="H27" s="3"/>
      <c r="I27" s="3">
        <v>89517.56</v>
      </c>
      <c r="J27" s="3">
        <f t="shared" si="0"/>
        <v>2073127.1599999997</v>
      </c>
      <c r="X27" s="4"/>
      <c r="Y27" s="4"/>
      <c r="Z27" s="4"/>
      <c r="AA27" s="4"/>
    </row>
    <row r="28" spans="3:27" x14ac:dyDescent="0.25">
      <c r="C28" s="2">
        <v>44481</v>
      </c>
      <c r="D28" s="14">
        <v>4523</v>
      </c>
      <c r="E28" s="4" t="s">
        <v>27</v>
      </c>
      <c r="F28" s="4" t="s">
        <v>49</v>
      </c>
      <c r="G28" s="4" t="s">
        <v>60</v>
      </c>
      <c r="H28" s="3">
        <v>13300</v>
      </c>
      <c r="I28" s="3"/>
      <c r="J28" s="3">
        <f t="shared" si="0"/>
        <v>2086427.1599999997</v>
      </c>
      <c r="X28" s="4"/>
      <c r="Y28" s="4"/>
      <c r="Z28" s="4"/>
      <c r="AA28" s="4"/>
    </row>
    <row r="29" spans="3:27" x14ac:dyDescent="0.25">
      <c r="C29" s="2">
        <v>44481</v>
      </c>
      <c r="D29" s="14">
        <v>4524</v>
      </c>
      <c r="E29" s="4" t="s">
        <v>27</v>
      </c>
      <c r="F29" s="4" t="s">
        <v>49</v>
      </c>
      <c r="G29" s="4" t="s">
        <v>59</v>
      </c>
      <c r="H29" s="3">
        <v>7650</v>
      </c>
      <c r="I29" s="3"/>
      <c r="J29" s="3">
        <f t="shared" si="0"/>
        <v>2094077.1599999997</v>
      </c>
      <c r="X29" s="4"/>
      <c r="Y29" s="4"/>
      <c r="Z29" s="4"/>
      <c r="AA29" s="4"/>
    </row>
    <row r="30" spans="3:27" x14ac:dyDescent="0.25">
      <c r="C30" s="2">
        <v>44483</v>
      </c>
      <c r="D30" s="14">
        <v>4537</v>
      </c>
      <c r="E30" s="4" t="s">
        <v>27</v>
      </c>
      <c r="F30" s="4" t="s">
        <v>49</v>
      </c>
      <c r="G30" s="4" t="s">
        <v>58</v>
      </c>
      <c r="H30" s="3">
        <v>700</v>
      </c>
      <c r="I30" s="3"/>
      <c r="J30" s="3">
        <f t="shared" si="0"/>
        <v>2094777.1599999997</v>
      </c>
      <c r="X30" s="4"/>
      <c r="Y30" s="4"/>
      <c r="Z30" s="4"/>
      <c r="AA30" s="4"/>
    </row>
    <row r="31" spans="3:27" x14ac:dyDescent="0.25">
      <c r="C31" s="2">
        <v>44483</v>
      </c>
      <c r="D31" s="14">
        <v>4538</v>
      </c>
      <c r="E31" s="4" t="s">
        <v>27</v>
      </c>
      <c r="F31" s="4" t="s">
        <v>49</v>
      </c>
      <c r="G31" s="4" t="s">
        <v>57</v>
      </c>
      <c r="H31" s="3">
        <v>10000</v>
      </c>
      <c r="I31" s="3"/>
      <c r="J31" s="3">
        <f t="shared" si="0"/>
        <v>2104777.1599999997</v>
      </c>
      <c r="X31" s="4"/>
      <c r="Y31" s="4"/>
      <c r="Z31" s="4"/>
      <c r="AA31" s="4"/>
    </row>
    <row r="32" spans="3:27" x14ac:dyDescent="0.25">
      <c r="C32" s="2">
        <v>44484</v>
      </c>
      <c r="D32" s="14">
        <v>4531</v>
      </c>
      <c r="E32" s="4" t="s">
        <v>27</v>
      </c>
      <c r="F32" s="4" t="s">
        <v>49</v>
      </c>
      <c r="G32" s="4" t="s">
        <v>56</v>
      </c>
      <c r="H32" s="3">
        <v>12120</v>
      </c>
      <c r="I32" s="3"/>
      <c r="J32" s="3">
        <f t="shared" si="0"/>
        <v>2116897.1599999997</v>
      </c>
      <c r="X32" s="4"/>
      <c r="Y32" s="4"/>
      <c r="Z32" s="4"/>
      <c r="AA32" s="4"/>
    </row>
    <row r="33" spans="3:27" x14ac:dyDescent="0.25">
      <c r="C33" s="2">
        <v>44488</v>
      </c>
      <c r="D33" s="14">
        <v>4539</v>
      </c>
      <c r="E33" s="4" t="s">
        <v>27</v>
      </c>
      <c r="F33" s="4" t="s">
        <v>49</v>
      </c>
      <c r="G33" s="4" t="s">
        <v>55</v>
      </c>
      <c r="H33" s="3">
        <v>16700</v>
      </c>
      <c r="I33" s="3"/>
      <c r="J33" s="3">
        <f t="shared" si="0"/>
        <v>2133597.1599999997</v>
      </c>
      <c r="X33" s="4"/>
      <c r="Y33" s="4"/>
      <c r="Z33" s="4"/>
      <c r="AA33" s="4"/>
    </row>
    <row r="34" spans="3:27" x14ac:dyDescent="0.25">
      <c r="C34" s="2">
        <v>44488</v>
      </c>
      <c r="D34" s="14">
        <v>4540</v>
      </c>
      <c r="E34" s="4" t="s">
        <v>27</v>
      </c>
      <c r="F34" s="4" t="s">
        <v>49</v>
      </c>
      <c r="G34" s="4" t="s">
        <v>54</v>
      </c>
      <c r="H34" s="3">
        <v>2500</v>
      </c>
      <c r="I34" s="3"/>
      <c r="J34" s="3">
        <f t="shared" si="0"/>
        <v>2136097.1599999997</v>
      </c>
      <c r="X34" s="4"/>
      <c r="Y34" s="4"/>
      <c r="Z34" s="4"/>
      <c r="AA34" s="4"/>
    </row>
    <row r="35" spans="3:27" x14ac:dyDescent="0.25">
      <c r="C35" s="2">
        <v>44488</v>
      </c>
      <c r="D35" s="14">
        <v>4541</v>
      </c>
      <c r="E35" s="4" t="s">
        <v>27</v>
      </c>
      <c r="F35" s="4" t="s">
        <v>49</v>
      </c>
      <c r="G35" s="4" t="s">
        <v>53</v>
      </c>
      <c r="H35" s="3">
        <v>54000</v>
      </c>
      <c r="I35" s="3"/>
      <c r="J35" s="3">
        <f t="shared" si="0"/>
        <v>2190097.1599999997</v>
      </c>
      <c r="X35" s="4"/>
      <c r="Y35" s="4"/>
      <c r="Z35" s="4"/>
      <c r="AA35" s="4"/>
    </row>
    <row r="36" spans="3:27" x14ac:dyDescent="0.25">
      <c r="C36" s="2">
        <v>44488</v>
      </c>
      <c r="D36" s="14">
        <v>4542</v>
      </c>
      <c r="E36" s="4" t="s">
        <v>27</v>
      </c>
      <c r="F36" s="4" t="s">
        <v>49</v>
      </c>
      <c r="G36" s="4" t="s">
        <v>52</v>
      </c>
      <c r="H36" s="3">
        <v>34200</v>
      </c>
      <c r="I36" s="3"/>
      <c r="J36" s="3">
        <f t="shared" si="0"/>
        <v>2224297.1599999997</v>
      </c>
      <c r="X36" s="4"/>
      <c r="Y36" s="4"/>
      <c r="Z36" s="4"/>
      <c r="AA36" s="4"/>
    </row>
    <row r="37" spans="3:27" x14ac:dyDescent="0.25">
      <c r="C37" s="2">
        <v>44489</v>
      </c>
      <c r="D37" s="14">
        <v>4530</v>
      </c>
      <c r="E37" s="4" t="s">
        <v>27</v>
      </c>
      <c r="F37" s="4" t="s">
        <v>49</v>
      </c>
      <c r="G37" s="4" t="s">
        <v>51</v>
      </c>
      <c r="H37" s="3">
        <v>4700</v>
      </c>
      <c r="I37" s="3"/>
      <c r="J37" s="3">
        <f t="shared" si="0"/>
        <v>2228997.1599999997</v>
      </c>
      <c r="X37" s="4"/>
      <c r="Y37" s="4"/>
      <c r="Z37" s="4"/>
      <c r="AA37" s="4"/>
    </row>
    <row r="38" spans="3:27" x14ac:dyDescent="0.25">
      <c r="C38" s="2">
        <v>44492</v>
      </c>
      <c r="D38" s="14">
        <v>4532</v>
      </c>
      <c r="E38" s="4" t="s">
        <v>27</v>
      </c>
      <c r="F38" s="4" t="s">
        <v>49</v>
      </c>
      <c r="G38" s="4" t="s">
        <v>50</v>
      </c>
      <c r="H38" s="3">
        <v>100</v>
      </c>
      <c r="I38" s="3"/>
      <c r="J38" s="3">
        <f t="shared" si="0"/>
        <v>2229097.1599999997</v>
      </c>
      <c r="X38" s="4"/>
      <c r="Y38" s="4"/>
      <c r="Z38" s="4"/>
      <c r="AA38" s="4"/>
    </row>
    <row r="39" spans="3:27" x14ac:dyDescent="0.25">
      <c r="C39" s="2">
        <v>44495</v>
      </c>
      <c r="D39" s="14">
        <v>17661</v>
      </c>
      <c r="E39" s="4" t="s">
        <v>13</v>
      </c>
      <c r="F39" s="4" t="s">
        <v>48</v>
      </c>
      <c r="G39" s="4" t="s">
        <v>47</v>
      </c>
      <c r="H39" s="3"/>
      <c r="I39" s="3">
        <v>4057</v>
      </c>
      <c r="J39" s="3">
        <f t="shared" si="0"/>
        <v>2225040.1599999997</v>
      </c>
      <c r="X39" s="4"/>
      <c r="Y39" s="4"/>
      <c r="Z39" s="4"/>
      <c r="AA39" s="4"/>
    </row>
    <row r="40" spans="3:27" x14ac:dyDescent="0.25">
      <c r="C40" s="2">
        <v>44495</v>
      </c>
      <c r="D40" s="14">
        <v>17662</v>
      </c>
      <c r="E40" s="4" t="s">
        <v>13</v>
      </c>
      <c r="F40" s="4" t="s">
        <v>46</v>
      </c>
      <c r="G40" s="4" t="s">
        <v>45</v>
      </c>
      <c r="H40" s="3"/>
      <c r="I40" s="3">
        <v>1000</v>
      </c>
      <c r="J40" s="3">
        <f t="shared" si="0"/>
        <v>2224040.1599999997</v>
      </c>
      <c r="X40" s="4"/>
      <c r="Y40" s="4"/>
      <c r="Z40" s="4"/>
      <c r="AA40" s="4"/>
    </row>
    <row r="41" spans="3:27" x14ac:dyDescent="0.25">
      <c r="C41" s="2">
        <v>44495</v>
      </c>
      <c r="D41" s="14">
        <v>17663</v>
      </c>
      <c r="E41" s="4" t="s">
        <v>13</v>
      </c>
      <c r="F41" s="4" t="s">
        <v>44</v>
      </c>
      <c r="G41" s="4" t="s">
        <v>43</v>
      </c>
      <c r="H41" s="3"/>
      <c r="I41" s="3">
        <v>6640</v>
      </c>
      <c r="J41" s="3">
        <f t="shared" si="0"/>
        <v>2217400.1599999997</v>
      </c>
      <c r="X41" s="4"/>
      <c r="Y41" s="4"/>
      <c r="Z41" s="4"/>
      <c r="AA41" s="4"/>
    </row>
    <row r="42" spans="3:27" x14ac:dyDescent="0.25">
      <c r="C42" s="2">
        <v>44495</v>
      </c>
      <c r="D42" s="14">
        <v>17664</v>
      </c>
      <c r="E42" s="4" t="s">
        <v>13</v>
      </c>
      <c r="F42" s="4" t="s">
        <v>42</v>
      </c>
      <c r="G42" s="4" t="s">
        <v>41</v>
      </c>
      <c r="H42" s="3"/>
      <c r="I42" s="3">
        <v>6640</v>
      </c>
      <c r="J42" s="3">
        <f t="shared" si="0"/>
        <v>2210760.1599999997</v>
      </c>
      <c r="X42" s="4"/>
      <c r="Y42" s="4"/>
      <c r="Z42" s="4"/>
      <c r="AA42" s="4"/>
    </row>
    <row r="43" spans="3:27" x14ac:dyDescent="0.25">
      <c r="C43" s="2">
        <v>44495</v>
      </c>
      <c r="D43" s="14">
        <v>17665</v>
      </c>
      <c r="E43" s="4" t="s">
        <v>13</v>
      </c>
      <c r="F43" s="4" t="s">
        <v>40</v>
      </c>
      <c r="G43" s="4" t="s">
        <v>79</v>
      </c>
      <c r="H43" s="3"/>
      <c r="I43" s="3">
        <v>0</v>
      </c>
      <c r="J43" s="3">
        <f t="shared" si="0"/>
        <v>2210760.1599999997</v>
      </c>
      <c r="X43" s="4"/>
      <c r="Y43" s="4"/>
      <c r="Z43" s="4"/>
      <c r="AA43" s="4"/>
    </row>
    <row r="44" spans="3:27" x14ac:dyDescent="0.25">
      <c r="C44" s="2">
        <v>44495</v>
      </c>
      <c r="D44" s="14">
        <v>17666</v>
      </c>
      <c r="E44" s="4" t="s">
        <v>13</v>
      </c>
      <c r="F44" s="4" t="s">
        <v>39</v>
      </c>
      <c r="G44" s="4" t="s">
        <v>38</v>
      </c>
      <c r="H44" s="3"/>
      <c r="I44" s="3">
        <v>8795.2000000000007</v>
      </c>
      <c r="J44" s="3">
        <f t="shared" si="0"/>
        <v>2201964.9599999995</v>
      </c>
      <c r="X44" s="4"/>
      <c r="Y44" s="4"/>
      <c r="Z44" s="4"/>
      <c r="AA44" s="4"/>
    </row>
    <row r="45" spans="3:27" x14ac:dyDescent="0.25">
      <c r="C45" s="2">
        <v>44495</v>
      </c>
      <c r="D45" s="14">
        <v>17667</v>
      </c>
      <c r="E45" s="4" t="s">
        <v>13</v>
      </c>
      <c r="F45" s="4" t="s">
        <v>37</v>
      </c>
      <c r="G45" s="4" t="s">
        <v>36</v>
      </c>
      <c r="H45" s="3"/>
      <c r="I45" s="3">
        <v>2080</v>
      </c>
      <c r="J45" s="3">
        <f t="shared" si="0"/>
        <v>2199884.9599999995</v>
      </c>
      <c r="X45" s="4"/>
      <c r="Y45" s="4"/>
      <c r="Z45" s="4"/>
      <c r="AA45" s="4"/>
    </row>
    <row r="46" spans="3:27" x14ac:dyDescent="0.25">
      <c r="C46" s="2">
        <v>44495</v>
      </c>
      <c r="D46" s="14">
        <v>17668</v>
      </c>
      <c r="E46" s="4" t="s">
        <v>13</v>
      </c>
      <c r="F46" s="4" t="s">
        <v>35</v>
      </c>
      <c r="G46" s="4" t="s">
        <v>34</v>
      </c>
      <c r="H46" s="3"/>
      <c r="I46" s="3">
        <v>6240</v>
      </c>
      <c r="J46" s="3">
        <f>+J45+H46-I46</f>
        <v>2193644.9599999995</v>
      </c>
      <c r="X46" s="4"/>
      <c r="Y46" s="4"/>
      <c r="Z46" s="4"/>
      <c r="AA46" s="4"/>
    </row>
    <row r="47" spans="3:27" x14ac:dyDescent="0.25">
      <c r="C47" s="2">
        <v>44495</v>
      </c>
      <c r="D47" s="14">
        <v>17669</v>
      </c>
      <c r="E47" s="4" t="s">
        <v>13</v>
      </c>
      <c r="F47" s="4" t="s">
        <v>33</v>
      </c>
      <c r="G47" s="4" t="s">
        <v>32</v>
      </c>
      <c r="H47" s="3"/>
      <c r="I47" s="3">
        <v>2288</v>
      </c>
      <c r="J47" s="3">
        <f>+J46+H47-I47</f>
        <v>2191356.9599999995</v>
      </c>
    </row>
    <row r="48" spans="3:27" x14ac:dyDescent="0.25">
      <c r="C48" s="2">
        <v>44498</v>
      </c>
      <c r="D48" s="14">
        <v>17670</v>
      </c>
      <c r="E48" s="4" t="s">
        <v>13</v>
      </c>
      <c r="F48" s="4" t="s">
        <v>31</v>
      </c>
      <c r="G48" s="4" t="s">
        <v>79</v>
      </c>
      <c r="H48" s="3"/>
      <c r="I48" s="3">
        <v>0</v>
      </c>
      <c r="J48" s="3">
        <f t="shared" si="0"/>
        <v>2191356.9599999995</v>
      </c>
    </row>
    <row r="50" spans="6:10" x14ac:dyDescent="0.25">
      <c r="G50" s="9" t="s">
        <v>26</v>
      </c>
      <c r="H50" s="5"/>
      <c r="I50" s="5"/>
      <c r="J50" s="8">
        <f>+J48</f>
        <v>2191356.9599999995</v>
      </c>
    </row>
    <row r="51" spans="6:10" x14ac:dyDescent="0.25">
      <c r="G51" s="9"/>
      <c r="H51" s="5"/>
      <c r="I51" s="5"/>
      <c r="J51" s="8"/>
    </row>
    <row r="52" spans="6:10" x14ac:dyDescent="0.25">
      <c r="G52" s="9"/>
      <c r="H52" s="5"/>
      <c r="I52" s="5"/>
      <c r="J52" s="8"/>
    </row>
    <row r="53" spans="6:10" x14ac:dyDescent="0.25">
      <c r="G53" s="9"/>
      <c r="H53" s="5"/>
      <c r="I53" s="5"/>
      <c r="J53" s="8"/>
    </row>
    <row r="54" spans="6:10" x14ac:dyDescent="0.25">
      <c r="G54" s="9"/>
      <c r="H54" s="5"/>
      <c r="I54" s="5"/>
      <c r="J54" s="8"/>
    </row>
    <row r="55" spans="6:10" x14ac:dyDescent="0.25">
      <c r="F55" s="5" t="s">
        <v>28</v>
      </c>
      <c r="G55" s="9"/>
      <c r="H55" s="5"/>
      <c r="I55" s="5"/>
      <c r="J55" s="8"/>
    </row>
    <row r="56" spans="6:10" x14ac:dyDescent="0.25">
      <c r="F56" t="s">
        <v>29</v>
      </c>
      <c r="G56" s="9"/>
      <c r="H56" s="5"/>
      <c r="I56" s="5"/>
      <c r="J56" s="8"/>
    </row>
    <row r="57" spans="6:10" ht="15.75" x14ac:dyDescent="0.25">
      <c r="F57" s="4"/>
      <c r="G57" s="6"/>
      <c r="H57" s="6"/>
      <c r="I57" s="8"/>
      <c r="J57" s="8"/>
    </row>
    <row r="58" spans="6:10" ht="15.75" x14ac:dyDescent="0.25">
      <c r="F58" s="4"/>
      <c r="G58" s="6"/>
      <c r="H58" s="6"/>
      <c r="I58" s="8"/>
      <c r="J58" s="8"/>
    </row>
    <row r="59" spans="6:10" ht="15.75" x14ac:dyDescent="0.25">
      <c r="F59" s="4"/>
      <c r="G59" s="6"/>
      <c r="H59" s="6"/>
      <c r="I59" s="8"/>
      <c r="J59" s="8"/>
    </row>
  </sheetData>
  <sortState ref="B74:I92">
    <sortCondition ref="C12:C30"/>
  </sortState>
  <mergeCells count="3">
    <mergeCell ref="C6:I6"/>
    <mergeCell ref="C7:I7"/>
    <mergeCell ref="C8:I8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2021-11-08T14:27:03Z</dcterms:modified>
</cp:coreProperties>
</file>