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Transparencia SIGEF\"/>
    </mc:Choice>
  </mc:AlternateContent>
  <bookViews>
    <workbookView xWindow="0" yWindow="0" windowWidth="28800" windowHeight="12300"/>
  </bookViews>
  <sheets>
    <sheet name="Ingresos y Egresos Febrero 2022" sheetId="1" r:id="rId1"/>
    <sheet name="Table 1" sheetId="3" r:id="rId2"/>
  </sheets>
  <definedNames>
    <definedName name="_xlnm._FilterDatabase" localSheetId="0" hidden="1">'Ingresos y Egresos Febrero 2022'!$A$4:$I$148</definedName>
    <definedName name="_xlnm._FilterDatabase" localSheetId="1" hidden="1">'Table 1'!$A$3:$I$176</definedName>
  </definedName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5" i="1"/>
</calcChain>
</file>

<file path=xl/sharedStrings.xml><?xml version="1.0" encoding="utf-8"?>
<sst xmlns="http://schemas.openxmlformats.org/spreadsheetml/2006/main" count="769" uniqueCount="591">
  <si>
    <t>Ref CCP Concepto.Ref CCP Cuenta.Ref CCP SubCuenta.Ref CCP Aux</t>
  </si>
  <si>
    <t>Enero</t>
  </si>
  <si>
    <t>Total</t>
  </si>
  <si>
    <t>Total General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</si>
  <si>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</si>
  <si>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</si>
  <si>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</si>
  <si>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</si>
  <si>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</si>
  <si>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</si>
  <si>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</si>
  <si>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</si>
  <si>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</si>
  <si>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</si>
  <si>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</si>
  <si>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</si>
  <si>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</si>
  <si>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</si>
  <si>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</si>
  <si>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</si>
  <si>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</si>
  <si>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</si>
  <si>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</si>
  <si>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</si>
  <si>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</si>
  <si>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</si>
  <si>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2.1.2.2.03</t>
  </si>
  <si>
    <t>Pago de horas extraordinarias</t>
  </si>
  <si>
    <t>2.1.2.2.05</t>
  </si>
  <si>
    <t>Compensación servicios de seguridad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</si>
  <si>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</si>
  <si>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</si>
  <si>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</si>
  <si>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</si>
  <si>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</si>
  <si>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</si>
  <si>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</si>
  <si>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</si>
  <si>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</si>
  <si>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</si>
  <si>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</si>
  <si>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</si>
  <si>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</si>
  <si>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</si>
  <si>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</si>
  <si>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</si>
  <si>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</si>
  <si>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</si>
  <si>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</si>
  <si>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</si>
  <si>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</si>
  <si>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</si>
  <si>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</si>
  <si>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</si>
  <si>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</si>
  <si>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</si>
  <si>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</si>
  <si>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</si>
  <si>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</si>
  <si>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</si>
  <si>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</si>
  <si>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</si>
  <si>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                                                               </t>
  </si>
  <si>
    <t xml:space="preserve">Prestaciones económicas                                                                                                                                                                                             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</si>
  <si>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</si>
  <si>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</si>
  <si>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2.1.1.5.04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</si>
  <si>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Proporción de vacaciones no disfrutadas      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</si>
  <si>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</si>
  <si>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</si>
  <si>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</si>
  <si>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</si>
  <si>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</si>
  <si>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</si>
  <si>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</si>
  <si>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</si>
  <si>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</si>
  <si>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</si>
  <si>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</si>
  <si>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</si>
  <si>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</si>
  <si>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</si>
  <si>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</si>
  <si>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</si>
  <si>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</si>
  <si>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</si>
  <si>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</si>
  <si>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</si>
  <si>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</si>
  <si>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</si>
  <si>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</si>
  <si>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</si>
  <si>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</si>
  <si>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</si>
  <si>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</si>
  <si>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</si>
  <si>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</si>
  <si>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</si>
  <si>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</si>
  <si>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</si>
  <si>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</si>
  <si>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</si>
  <si>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</si>
  <si>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</si>
  <si>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</si>
  <si>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</si>
  <si>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</si>
  <si>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</si>
  <si>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</si>
  <si>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</si>
  <si>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</si>
  <si>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</si>
  <si>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</si>
  <si>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</si>
  <si>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</si>
  <si>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</si>
  <si>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</si>
  <si>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</si>
  <si>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</si>
  <si>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</si>
  <si>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</si>
  <si>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</si>
  <si>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</si>
  <si>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</si>
  <si>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</si>
  <si>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</si>
  <si>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</si>
  <si>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</si>
  <si>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</si>
  <si>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</si>
  <si>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</si>
  <si>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</si>
  <si>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</si>
  <si>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</si>
  <si>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</si>
  <si>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</si>
  <si>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</si>
  <si>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</si>
  <si>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</si>
  <si>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</si>
  <si>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</si>
  <si>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</si>
  <si>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</si>
  <si>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</si>
  <si>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</si>
  <si>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</si>
  <si>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</si>
  <si>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</si>
  <si>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</si>
  <si>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</si>
  <si>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</si>
  <si>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</si>
  <si>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</si>
  <si>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</si>
  <si>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</si>
  <si>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</si>
  <si>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</si>
  <si>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</si>
  <si>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</si>
  <si>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</si>
  <si>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</si>
  <si>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</si>
  <si>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</si>
  <si>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</si>
  <si>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</si>
  <si>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</si>
  <si>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</si>
  <si>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</si>
  <si>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</si>
  <si>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</si>
  <si>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</si>
  <si>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</si>
  <si>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</si>
  <si>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</si>
  <si>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</si>
  <si>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</si>
  <si>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</si>
  <si>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</si>
  <si>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</si>
  <si>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</si>
  <si>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</si>
  <si>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</si>
  <si>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</si>
  <si>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</si>
  <si>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</si>
  <si>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</si>
  <si>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</si>
  <si>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</si>
  <si>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</si>
  <si>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</si>
  <si>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</si>
  <si>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</si>
  <si>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</si>
  <si>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</si>
  <si>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</si>
  <si>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</si>
  <si>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</si>
  <si>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</si>
  <si>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</si>
  <si>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</si>
  <si>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</si>
  <si>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</si>
  <si>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</si>
  <si>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</si>
  <si>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</si>
  <si>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</si>
  <si>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</si>
  <si>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</si>
  <si>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</si>
  <si>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</si>
  <si>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</si>
  <si>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</si>
  <si>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</si>
  <si>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</si>
  <si>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</si>
  <si>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</si>
  <si>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</si>
  <si>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</si>
  <si>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</si>
  <si>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</si>
  <si>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</si>
  <si>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</si>
  <si>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</si>
  <si>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</si>
  <si>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</si>
  <si>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</si>
  <si>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</si>
  <si>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</si>
  <si>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</si>
  <si>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</si>
  <si>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</si>
  <si>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</si>
  <si>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</si>
  <si>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</si>
  <si>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</si>
  <si>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</si>
  <si>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</si>
  <si>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</si>
  <si>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</si>
  <si>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</si>
  <si>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</si>
  <si>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</si>
  <si>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</si>
  <si>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</si>
  <si>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</si>
  <si>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</si>
  <si>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</si>
  <si>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</si>
  <si>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</si>
  <si>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</si>
  <si>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</si>
  <si>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</si>
  <si>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</si>
  <si>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</si>
  <si>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</si>
  <si>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</si>
  <si>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</si>
  <si>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</si>
  <si>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</si>
  <si>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</si>
  <si>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</si>
  <si>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</si>
  <si>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</si>
  <si>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</si>
  <si>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</si>
  <si>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</si>
  <si>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</si>
  <si>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</si>
  <si>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</si>
  <si>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</si>
  <si>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</si>
  <si>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</si>
  <si>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</si>
  <si>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</si>
  <si>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</si>
  <si>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</si>
  <si>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</si>
  <si>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</si>
  <si>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</si>
  <si>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</si>
  <si>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</si>
  <si>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</si>
  <si>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</si>
  <si>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</si>
  <si>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</si>
  <si>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</si>
  <si>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</si>
  <si>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</si>
  <si>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</si>
  <si>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</si>
  <si>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</si>
  <si>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</si>
  <si>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</si>
  <si>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</si>
  <si>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</si>
  <si>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</si>
  <si>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</si>
  <si>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</si>
  <si>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</si>
  <si>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</si>
  <si>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</si>
  <si>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</si>
  <si>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</si>
  <si>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</si>
  <si>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</si>
  <si>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</si>
  <si>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</si>
  <si>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</si>
  <si>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</si>
  <si>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</si>
  <si>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</si>
  <si>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</si>
  <si>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</si>
  <si>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</si>
  <si>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</si>
  <si>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</si>
  <si>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</si>
  <si>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</si>
  <si>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</si>
  <si>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</si>
  <si>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</si>
  <si>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</si>
  <si>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</si>
  <si>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</si>
  <si>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</si>
  <si>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</si>
  <si>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</si>
  <si>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</si>
  <si>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</si>
  <si>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</si>
  <si>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</si>
  <si>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</si>
  <si>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</si>
  <si>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</si>
  <si>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</si>
  <si>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</si>
  <si>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</si>
  <si>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</si>
  <si>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</si>
  <si>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</si>
  <si>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</si>
  <si>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</si>
  <si>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</si>
  <si>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</si>
  <si>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</si>
  <si>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</si>
  <si>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</si>
  <si>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</si>
  <si>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</si>
  <si>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</si>
  <si>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</si>
  <si>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</si>
  <si>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</si>
  <si>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</si>
  <si>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</si>
  <si>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</si>
  <si>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</si>
  <si>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</si>
  <si>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</si>
  <si>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</si>
  <si>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</si>
  <si>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</si>
  <si>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</si>
  <si>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</si>
  <si>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</si>
  <si>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</si>
  <si>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</si>
  <si>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</si>
  <si>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</si>
  <si>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</si>
  <si>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</si>
  <si>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</si>
  <si>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</si>
  <si>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</si>
  <si>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</si>
  <si>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</si>
  <si>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</si>
  <si>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</si>
  <si>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</si>
  <si>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</si>
  <si>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</si>
  <si>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</si>
  <si>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</si>
  <si>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</si>
  <si>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</si>
  <si>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</si>
  <si>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</si>
  <si>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</si>
  <si>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</si>
  <si>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</si>
  <si>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</si>
  <si>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</si>
  <si>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</si>
  <si>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</si>
  <si>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</si>
  <si>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</si>
  <si>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</si>
  <si>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</si>
  <si>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</si>
  <si>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</si>
  <si>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</si>
  <si>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</si>
  <si>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</si>
  <si>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</si>
  <si>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</si>
  <si>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</si>
  <si>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</si>
  <si>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</si>
  <si>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</si>
  <si>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</si>
  <si>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</si>
  <si>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</si>
  <si>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</si>
  <si>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</si>
  <si>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</si>
  <si>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</si>
  <si>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</si>
  <si>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</si>
  <si>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</si>
  <si>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REMUNERACIONES Y CONTRIBUCIONES</t>
  </si>
  <si>
    <t>2.1.1</t>
  </si>
  <si>
    <t>REMUNERACIONES</t>
  </si>
  <si>
    <t>Personal de carácter eventual</t>
  </si>
  <si>
    <t>Sueldo anual no.13</t>
  </si>
  <si>
    <t>Sueldo Anual No. 13</t>
  </si>
  <si>
    <t>2.1.2.2.10</t>
  </si>
  <si>
    <t>Compensación por cumplimiento de indicadores del MAP</t>
  </si>
  <si>
    <t>2.1.4</t>
  </si>
  <si>
    <t>GRATIFICACIONES Y BONIFICACIONES</t>
  </si>
  <si>
    <t>2.1.4.2</t>
  </si>
  <si>
    <t>Otras Gratificaciones y Bonificaciones</t>
  </si>
  <si>
    <t>2.1.4.2.02</t>
  </si>
  <si>
    <t>Gratificaciones por pasantías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</si>
  <si>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</si>
  <si>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</si>
  <si>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</si>
  <si>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</si>
  <si>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</si>
  <si>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</si>
  <si>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</si>
  <si>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</si>
  <si>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</si>
  <si>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</si>
  <si>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</si>
  <si>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</si>
  <si>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Recolección de residuos</t>
  </si>
  <si>
    <t xml:space="preserve">2.2.1.8.01                                      </t>
  </si>
  <si>
    <t xml:space="preserve">2.2.2                                                         </t>
  </si>
  <si>
    <t>PUBLICIDAD, IMPRESIÓN Y ENCUADERNACIÓN</t>
  </si>
  <si>
    <t xml:space="preserve">2.2.2.1                                                </t>
  </si>
  <si>
    <t>Publicidad y propaganda</t>
  </si>
  <si>
    <t xml:space="preserve">2.2.2.1.01                                      </t>
  </si>
  <si>
    <t>2.2.2.2</t>
  </si>
  <si>
    <t>Impresión, encuadernación y rotulación</t>
  </si>
  <si>
    <t>2.2.2.2.01</t>
  </si>
  <si>
    <t>2.2.3</t>
  </si>
  <si>
    <t>VIÁTICOS</t>
  </si>
  <si>
    <t>2.2.3.1</t>
  </si>
  <si>
    <t>Viáticos dentro del país</t>
  </si>
  <si>
    <t>2.2.3.1.01</t>
  </si>
  <si>
    <t>2.2.4</t>
  </si>
  <si>
    <t>TRANSPORTE Y ALMACENAJE</t>
  </si>
  <si>
    <t>2.2.4.4</t>
  </si>
  <si>
    <t>Peaje</t>
  </si>
  <si>
    <t>2.2.4.4.01</t>
  </si>
  <si>
    <t>2.2.5</t>
  </si>
  <si>
    <t>ALQUILERES Y RENTAS</t>
  </si>
  <si>
    <t>2.2.5.1</t>
  </si>
  <si>
    <t>Alquileres y rentas de edificaciones y locales</t>
  </si>
  <si>
    <t>2.2.5.1.01</t>
  </si>
  <si>
    <t>2.2.5.8</t>
  </si>
  <si>
    <t>Otros alquileres</t>
  </si>
  <si>
    <t>2.2.5.8.01</t>
  </si>
  <si>
    <t>2.2.6</t>
  </si>
  <si>
    <t>SEGUROS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</si>
  <si>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</si>
  <si>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</si>
  <si>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</si>
  <si>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</si>
  <si>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</si>
  <si>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2.2.7.1</t>
  </si>
  <si>
    <t>Contratación de mantenimiento y reparaciones menores</t>
  </si>
  <si>
    <t>2.2.7.1.01</t>
  </si>
  <si>
    <t>Reparaciones y mantenimientos menores en edificaciones</t>
  </si>
  <si>
    <t>2.2.7.1.07</t>
  </si>
  <si>
    <t>Mantenimiento, reparación, servicios de pintura y sus derivados</t>
  </si>
  <si>
    <t>2.2.7.2</t>
  </si>
  <si>
    <t>2.2.7.2.06</t>
  </si>
  <si>
    <t>Mantenimiento y reparación de equipos de transporte, tracción y elevación</t>
  </si>
  <si>
    <t>2.2.7.2.08</t>
  </si>
  <si>
    <t>Servicios de mantenimiento, reparación, desmonte e instalación</t>
  </si>
  <si>
    <t>Febrero</t>
  </si>
  <si>
    <t xml:space="preserve">2.2.8                                                         </t>
  </si>
  <si>
    <t>OTROS SERVICIOS NO INCLUIDOS EN CONCEPTOS ANTERIORES</t>
  </si>
  <si>
    <t xml:space="preserve">2.2.8.5                                                </t>
  </si>
  <si>
    <t>Fumigación, lavandería, limpieza e higiene</t>
  </si>
  <si>
    <t xml:space="preserve">2.2.8.5.01                                      </t>
  </si>
  <si>
    <t>Fumigación</t>
  </si>
  <si>
    <r>
      <t xml:space="preserve">2.2.8.6                                                </t>
    </r>
    <r>
      <rPr>
        <b/>
        <vertAlign val="superscript"/>
        <sz val="10"/>
        <color theme="9" tint="-0.249977111117893"/>
        <rFont val="Arial"/>
        <family val="2"/>
      </rPr>
      <t>n</t>
    </r>
  </si>
  <si>
    <t>Servicio de organización de eventos, festividades y actividades de entrete</t>
  </si>
  <si>
    <t xml:space="preserve">2.2.8.6.01                                      </t>
  </si>
  <si>
    <t>Eventos generales</t>
  </si>
  <si>
    <t xml:space="preserve">2.2.8.7                                                </t>
  </si>
  <si>
    <t>Servicios Técnicos y Profesionales</t>
  </si>
  <si>
    <t xml:space="preserve">2.2.8.7.02                                      </t>
  </si>
  <si>
    <t>Servicios jurídicos</t>
  </si>
  <si>
    <t xml:space="preserve">2.2.8.7.04                                      </t>
  </si>
  <si>
    <t>Servicios de capacitación</t>
  </si>
  <si>
    <t xml:space="preserve">2.2.8.7.06                                      </t>
  </si>
  <si>
    <t>Otros servicios técnicos profesionales</t>
  </si>
  <si>
    <t xml:space="preserve">2.2.9                                                         </t>
  </si>
  <si>
    <t>OTRAS CONTRATACIONES DE SERVICIOS</t>
  </si>
  <si>
    <t xml:space="preserve">2.2.9.2                                                </t>
  </si>
  <si>
    <t>Servicios de alimentación</t>
  </si>
  <si>
    <t xml:space="preserve">2.2.9.2.03                                      </t>
  </si>
  <si>
    <t>Servicios de Catering</t>
  </si>
  <si>
    <t xml:space="preserve">2.3.1                                                         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</si>
  <si>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</si>
  <si>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</si>
  <si>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</si>
  <si>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</si>
  <si>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</si>
  <si>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</si>
  <si>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</si>
  <si>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</si>
  <si>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</si>
  <si>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</si>
  <si>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</si>
  <si>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</si>
  <si>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</si>
  <si>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</si>
  <si>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</si>
  <si>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2.3.2.3.01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</si>
  <si>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</si>
  <si>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</si>
  <si>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</si>
  <si>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</si>
  <si>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</si>
  <si>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</si>
  <si>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</si>
  <si>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</si>
  <si>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</si>
  <si>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2.3.3.3.01</t>
  </si>
  <si>
    <t>2.3.3.4</t>
  </si>
  <si>
    <t>Libros, revistas y periódicos</t>
  </si>
  <si>
    <t>2.3.3.4.01</t>
  </si>
  <si>
    <t>2.3.3.5</t>
  </si>
  <si>
    <t>Textos de enseñanza</t>
  </si>
  <si>
    <t>2.3.3.5.01</t>
  </si>
  <si>
    <t>2.3.5</t>
  </si>
  <si>
    <t>2.3.5.3</t>
  </si>
  <si>
    <t>2.3.5.3.01</t>
  </si>
  <si>
    <t>2.3.6</t>
  </si>
  <si>
    <t>2.3.6.1</t>
  </si>
  <si>
    <t>Productos de cemento, cal, asbesto, yeso y arcilla</t>
  </si>
  <si>
    <t>2.3.6.1.01</t>
  </si>
  <si>
    <t>Productos de cemento</t>
  </si>
  <si>
    <t>2.3.6.2</t>
  </si>
  <si>
    <t>Productos de vidrio, loza y porcelana</t>
  </si>
  <si>
    <t>2.3.6.2.02</t>
  </si>
  <si>
    <t>Productos de loza</t>
  </si>
  <si>
    <t>2.3.6.3</t>
  </si>
  <si>
    <t>Productos metálicos y sus derivados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</si>
  <si>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</si>
  <si>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</si>
  <si>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</si>
  <si>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</si>
  <si>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</si>
  <si>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</si>
  <si>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2.3.9.2.01</t>
  </si>
  <si>
    <t>Útiles  y materiales de escritorio, oficina e informática</t>
  </si>
  <si>
    <t>2.3.9.2.02</t>
  </si>
  <si>
    <t>Útiles y materiales  escolares y de enseñanzas</t>
  </si>
  <si>
    <t>2.3.9.3</t>
  </si>
  <si>
    <t>Útiles menores médico, quirúrgicos o de laboratorio</t>
  </si>
  <si>
    <t>2.3.9.3.01</t>
  </si>
  <si>
    <t>2.3.9.5</t>
  </si>
  <si>
    <t>TRANSFERENCIAS CORRIENTES</t>
  </si>
  <si>
    <t>BIENES MUEBLES, INMUEBLES E INTANGIBLES</t>
  </si>
  <si>
    <t>2.6.1</t>
  </si>
  <si>
    <t>MOBILIARIO Y EQUIPO</t>
  </si>
  <si>
    <t>2.6.1.1</t>
  </si>
  <si>
    <t>2.6.1.1.01</t>
  </si>
  <si>
    <t>2.6.1.2</t>
  </si>
  <si>
    <t>Muebles de alojamiento</t>
  </si>
  <si>
    <t>2.6.1.2.01</t>
  </si>
  <si>
    <t>2.6.1.3</t>
  </si>
  <si>
    <t>Equipos de tecnología de la información y comunicación</t>
  </si>
  <si>
    <t>2.6.1.3.01</t>
  </si>
  <si>
    <t>2.6.1.4</t>
  </si>
  <si>
    <t>2.6.1.4.01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</si>
</sst>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theme="9" tint="-0.249977111117893"/>
      <name val="Arial"/>
      <family val="2"/>
    </font>
    <font>
      <sz val="10"/>
      <color theme="9" tint="-0.249977111117893"/>
      <name val="Times New Roman"/>
      <family val="1"/>
    </font>
    <font>
      <b/>
      <vertAlign val="superscript"/>
      <sz val="10"/>
      <color theme="9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FDFFF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43" fontId="5" fillId="0" borderId="0" xfId="1" applyFont="1" applyFill="1" applyBorder="1" applyAlignment="1">
      <alignment horizontal="right" vertical="top" indent="2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 indent="1"/>
    </xf>
    <xf numFmtId="43" fontId="3" fillId="0" borderId="0" xfId="1" applyFont="1" applyFill="1" applyBorder="1" applyAlignment="1">
      <alignment horizontal="right" vertical="top" indent="2" shrinkToFit="1"/>
    </xf>
    <xf numFmtId="43" fontId="5" fillId="0" borderId="0" xfId="1" applyFont="1" applyFill="1" applyBorder="1" applyAlignment="1">
      <alignment horizontal="right" vertical="top" indent="1" shrinkToFit="1"/>
    </xf>
    <xf numFmtId="4" fontId="5" fillId="0" borderId="0" xfId="0" applyNumberFormat="1" applyFont="1" applyFill="1" applyBorder="1" applyAlignment="1">
      <alignment horizontal="right" vertical="top" indent="2" shrinkToFit="1"/>
    </xf>
    <xf numFmtId="43" fontId="5" fillId="0" borderId="0" xfId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horizontal="right" vertical="top" indent="1" shrinkToFit="1"/>
    </xf>
    <xf numFmtId="2" fontId="3" fillId="0" borderId="0" xfId="0" applyNumberFormat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shrinkToFit="1"/>
    </xf>
    <xf numFmtId="0" fontId="8" fillId="3" borderId="0" xfId="0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center" vertical="top" wrapText="1"/>
    </xf>
    <xf numFmtId="0" fontId="1" fillId="2" borderId="2" xfId="2" applyFont="1" applyFill="1" applyBorder="1" applyAlignment="1">
      <alignment horizontal="center" vertical="top" wrapText="1"/>
    </xf>
    <xf numFmtId="0" fontId="12" fillId="2" borderId="3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0" fontId="9" fillId="0" borderId="4" xfId="2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vertical="top" wrapText="1"/>
    </xf>
    <xf numFmtId="4" fontId="9" fillId="0" borderId="4" xfId="2" applyNumberFormat="1" applyFont="1" applyFill="1" applyBorder="1" applyAlignment="1">
      <alignment horizontal="center" vertical="top" shrinkToFit="1"/>
    </xf>
    <xf numFmtId="0" fontId="10" fillId="0" borderId="0" xfId="2" applyFont="1" applyFill="1" applyBorder="1" applyAlignment="1">
      <alignment horizontal="center" vertical="top"/>
    </xf>
    <xf numFmtId="0" fontId="10" fillId="0" borderId="0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vertical="top" wrapText="1"/>
    </xf>
    <xf numFmtId="2" fontId="9" fillId="0" borderId="0" xfId="2" applyNumberFormat="1" applyFont="1" applyFill="1" applyBorder="1" applyAlignment="1">
      <alignment horizontal="center" vertical="top" shrinkToFit="1"/>
    </xf>
    <xf numFmtId="4" fontId="9" fillId="0" borderId="0" xfId="2" applyNumberFormat="1" applyFont="1" applyFill="1" applyBorder="1" applyAlignment="1">
      <alignment horizontal="center" vertical="top" shrinkToFit="1"/>
    </xf>
    <xf numFmtId="0" fontId="9" fillId="0" borderId="0" xfId="2" applyFont="1" applyFill="1" applyBorder="1" applyAlignment="1">
      <alignment vertical="top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vertical="center" wrapText="1"/>
    </xf>
    <xf numFmtId="2" fontId="9" fillId="0" borderId="0" xfId="2" applyNumberFormat="1" applyFont="1" applyFill="1" applyBorder="1" applyAlignment="1">
      <alignment horizontal="center" vertical="center" shrinkToFit="1"/>
    </xf>
    <xf numFmtId="4" fontId="9" fillId="0" borderId="0" xfId="2" applyNumberFormat="1" applyFont="1" applyFill="1" applyBorder="1" applyAlignment="1">
      <alignment horizontal="center" vertical="center" shrinkToFit="1"/>
    </xf>
    <xf numFmtId="164" fontId="9" fillId="0" borderId="0" xfId="2" applyNumberFormat="1" applyFont="1" applyFill="1" applyBorder="1" applyAlignment="1">
      <alignment horizontal="left" vertical="top" shrinkToFit="1"/>
    </xf>
    <xf numFmtId="0" fontId="10" fillId="0" borderId="4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top"/>
    </xf>
    <xf numFmtId="4" fontId="9" fillId="0" borderId="0" xfId="2" applyNumberFormat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vertical="top"/>
    </xf>
    <xf numFmtId="0" fontId="1" fillId="0" borderId="0" xfId="2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3" fontId="5" fillId="0" borderId="4" xfId="1" applyFont="1" applyFill="1" applyBorder="1" applyAlignment="1">
      <alignment horizontal="right" vertical="top" indent="2" shrinkToFit="1"/>
    </xf>
    <xf numFmtId="4" fontId="3" fillId="0" borderId="4" xfId="0" applyNumberFormat="1" applyFont="1" applyFill="1" applyBorder="1" applyAlignment="1">
      <alignment horizontal="right" vertical="top" indent="1" shrinkToFit="1"/>
    </xf>
    <xf numFmtId="43" fontId="5" fillId="0" borderId="4" xfId="1" applyFont="1" applyFill="1" applyBorder="1" applyAlignment="1">
      <alignment horizontal="right" vertical="top" indent="1" shrinkToFit="1"/>
    </xf>
    <xf numFmtId="2" fontId="3" fillId="0" borderId="4" xfId="0" applyNumberFormat="1" applyFont="1" applyFill="1" applyBorder="1" applyAlignment="1">
      <alignment horizontal="right" vertical="top" indent="2" shrinkToFit="1"/>
    </xf>
    <xf numFmtId="2" fontId="5" fillId="0" borderId="4" xfId="0" applyNumberFormat="1" applyFont="1" applyFill="1" applyBorder="1" applyAlignment="1">
      <alignment horizontal="right" vertical="top" indent="2" shrinkToFit="1"/>
    </xf>
    <xf numFmtId="2" fontId="3" fillId="0" borderId="4" xfId="0" applyNumberFormat="1" applyFont="1" applyFill="1" applyBorder="1" applyAlignment="1">
      <alignment horizontal="right" vertical="top" shrinkToFit="1"/>
    </xf>
    <xf numFmtId="4" fontId="3" fillId="0" borderId="4" xfId="0" applyNumberFormat="1" applyFont="1" applyFill="1" applyBorder="1" applyAlignment="1">
      <alignment horizontal="right" vertical="top" shrinkToFit="1"/>
    </xf>
  </cellXfs>
  <cellStyles count="3">
    <cellStyle name="Millares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tabSelected="1" workbookViewId="0">
      <selection activeCell="D24" sqref="D24"/>
    </sheetView>
  </sheetViews>
  <sheetFormatPr baseColWidth="10" defaultColWidth="9.33203125" defaultRowHeight="15" x14ac:dyDescent="0.2"/>
  <cols>
    <col min="1" max="1" width="20.6640625" style="10" customWidth="1"/>
    <col min="2" max="2" width="63.1640625" style="10" customWidth="1"/>
    <col min="3" max="3" width="28.83203125" style="10" bestFit="1" customWidth="1"/>
    <col min="4" max="4" width="30.5" style="10" bestFit="1" customWidth="1"/>
    <col min="5" max="5" width="28.83203125" style="10" bestFit="1" customWidth="1"/>
    <col min="6" max="6" width="30.5" style="10" customWidth="1"/>
    <col min="7" max="7" width="20.5" style="10" bestFit="1" customWidth="1"/>
    <col min="8" max="8" width="23" style="10" bestFit="1" customWidth="1"/>
    <col min="9" max="9" width="14.83203125" style="10" customWidth="1"/>
    <col min="10" max="11" width="9.33203125" style="10"/>
    <col min="12" max="12" width="17.5" style="10" bestFit="1" customWidth="1"/>
    <col min="13" max="13" width="14.5" style="10" bestFit="1" customWidth="1"/>
    <col min="14" max="16384" width="9.33203125" style="10"/>
  </cols>
  <sheetData>
    <row r="1" spans="1:9" x14ac:dyDescent="0.2">
      <c r="B1" s="67"/>
      <c r="C1" s="67"/>
      <c r="D1" s="67"/>
      <c r="E1" s="67"/>
      <c r="F1" s="67"/>
    </row>
    <row r="4" spans="1:9" s="28" customFormat="1" ht="45" x14ac:dyDescent="0.2">
      <c r="A4" s="4" t="s">
        <v>42</v>
      </c>
      <c r="B4" s="5" t="s">
        <v>43</v>
      </c>
      <c r="C4" s="2" t="s">
        <v>47</v>
      </c>
      <c r="D4" s="2" t="s">
        <v>58</v>
      </c>
      <c r="E4" s="2" t="s">
        <v>59</v>
      </c>
      <c r="F4" s="2" t="s">
        <v>48</v>
      </c>
      <c r="G4" s="1" t="s">
        <v>1</v>
      </c>
      <c r="H4" s="1" t="s">
        <v>491</v>
      </c>
      <c r="I4" s="3" t="s">
        <v>2</v>
      </c>
    </row>
    <row r="5" spans="1:9" s="28" customFormat="1" x14ac:dyDescent="0.2">
      <c r="A5" s="29">
        <v>2.1</v>
      </c>
      <c r="B5" s="29" t="s">
        <v>417</v>
      </c>
      <c r="C5" s="12">
        <v>0</v>
      </c>
      <c r="D5" s="12">
        <v>0</v>
      </c>
      <c r="E5" s="12">
        <v>0</v>
      </c>
      <c r="F5" s="12">
        <v>0</v>
      </c>
      <c r="G5" s="11">
        <v>19798829.41</v>
      </c>
      <c r="H5" s="48">
        <v>23859308.34</v>
      </c>
      <c r="I5" s="11">
        <f>SUM(G5:H5)</f>
        <v>43658137.75</v>
      </c>
    </row>
    <row r="6" spans="1:9" x14ac:dyDescent="0.2">
      <c r="A6" s="14" t="s">
        <v>60</v>
      </c>
      <c r="B6" s="14" t="s">
        <v>61</v>
      </c>
      <c r="C6" s="6">
        <v>312928374</v>
      </c>
      <c r="D6" s="6">
        <v>-4125279.08</v>
      </c>
      <c r="E6" s="12">
        <v>10480400</v>
      </c>
      <c r="F6" s="12">
        <v>0</v>
      </c>
      <c r="G6" s="15">
        <v>1491450</v>
      </c>
      <c r="H6" s="48">
        <v>20363464.879999999</v>
      </c>
      <c r="I6" s="11">
        <f t="shared" ref="I6:I69" si="0">SUM(G6:H6)</f>
        <v>21854914.879999999</v>
      </c>
    </row>
    <row r="7" spans="1:9" x14ac:dyDescent="0.2">
      <c r="A7" s="8" t="s">
        <v>4</v>
      </c>
      <c r="B7" s="8" t="s">
        <v>5</v>
      </c>
      <c r="C7" s="16">
        <v>234856961</v>
      </c>
      <c r="D7" s="16">
        <v>-25079627.84</v>
      </c>
      <c r="E7" s="16"/>
      <c r="F7" s="12">
        <v>0</v>
      </c>
      <c r="G7" s="17">
        <v>0</v>
      </c>
      <c r="H7" s="48">
        <v>18164456.59</v>
      </c>
      <c r="I7" s="11">
        <f t="shared" si="0"/>
        <v>18164456.59</v>
      </c>
    </row>
    <row r="8" spans="1:9" x14ac:dyDescent="0.2">
      <c r="A8" s="8" t="s">
        <v>6</v>
      </c>
      <c r="B8" s="8" t="s">
        <v>7</v>
      </c>
      <c r="C8" s="6">
        <v>186496961</v>
      </c>
      <c r="D8" s="6">
        <v>23280372.16</v>
      </c>
      <c r="E8" s="6"/>
      <c r="F8" s="12">
        <v>0</v>
      </c>
      <c r="G8" s="15">
        <v>1491450</v>
      </c>
      <c r="H8" s="48">
        <v>18164456.59</v>
      </c>
      <c r="I8" s="11">
        <f t="shared" si="0"/>
        <v>19655906.59</v>
      </c>
    </row>
    <row r="9" spans="1:9" x14ac:dyDescent="0.2">
      <c r="A9" s="9" t="s">
        <v>8</v>
      </c>
      <c r="B9" s="9" t="s">
        <v>9</v>
      </c>
      <c r="C9" s="7">
        <v>48360000</v>
      </c>
      <c r="D9" s="7">
        <v>-48360000</v>
      </c>
      <c r="E9" s="7"/>
      <c r="F9" s="12">
        <v>0</v>
      </c>
      <c r="G9" s="15"/>
      <c r="H9" s="11"/>
      <c r="I9" s="11">
        <f t="shared" si="0"/>
        <v>0</v>
      </c>
    </row>
    <row r="10" spans="1:9" x14ac:dyDescent="0.2">
      <c r="A10" s="9" t="s">
        <v>10</v>
      </c>
      <c r="B10" s="9" t="s">
        <v>11</v>
      </c>
      <c r="C10" s="7">
        <v>54000000</v>
      </c>
      <c r="D10" s="7">
        <v>20954348.760000002</v>
      </c>
      <c r="E10" s="12">
        <v>5480400</v>
      </c>
      <c r="F10" s="12">
        <v>0</v>
      </c>
      <c r="G10" s="15"/>
      <c r="H10" s="53">
        <v>1869536.67</v>
      </c>
      <c r="I10" s="11">
        <f t="shared" si="0"/>
        <v>1869536.67</v>
      </c>
    </row>
    <row r="11" spans="1:9" x14ac:dyDescent="0.2">
      <c r="A11" s="8" t="s">
        <v>12</v>
      </c>
      <c r="B11" s="8" t="s">
        <v>13</v>
      </c>
      <c r="C11" s="6">
        <v>18000000</v>
      </c>
      <c r="D11" s="6">
        <v>-18000000</v>
      </c>
      <c r="E11" s="6"/>
      <c r="F11" s="12">
        <v>0</v>
      </c>
      <c r="G11" s="15"/>
      <c r="H11" s="11"/>
      <c r="I11" s="11">
        <f t="shared" si="0"/>
        <v>0</v>
      </c>
    </row>
    <row r="12" spans="1:9" x14ac:dyDescent="0.2">
      <c r="A12" s="9" t="s">
        <v>14</v>
      </c>
      <c r="B12" s="9" t="s">
        <v>15</v>
      </c>
      <c r="C12" s="7">
        <v>36000000</v>
      </c>
      <c r="D12" s="7">
        <v>-17894727.079999998</v>
      </c>
      <c r="E12" s="7"/>
      <c r="F12" s="12">
        <v>0</v>
      </c>
      <c r="G12" s="13">
        <v>0</v>
      </c>
      <c r="H12" s="53">
        <v>1001450</v>
      </c>
      <c r="I12" s="11">
        <f t="shared" si="0"/>
        <v>1001450</v>
      </c>
    </row>
    <row r="13" spans="1:9" x14ac:dyDescent="0.2">
      <c r="A13" s="9" t="s">
        <v>45</v>
      </c>
      <c r="B13" s="9" t="s">
        <v>46</v>
      </c>
      <c r="C13" s="7"/>
      <c r="D13" s="7">
        <v>56849075.840000004</v>
      </c>
      <c r="E13" s="12">
        <v>5480400</v>
      </c>
      <c r="F13" s="12">
        <v>0</v>
      </c>
      <c r="G13" s="17">
        <v>0</v>
      </c>
      <c r="H13" s="53">
        <v>868086.67</v>
      </c>
      <c r="I13" s="11">
        <f t="shared" si="0"/>
        <v>868086.67</v>
      </c>
    </row>
    <row r="14" spans="1:9" x14ac:dyDescent="0.2">
      <c r="A14" s="9" t="s">
        <v>49</v>
      </c>
      <c r="B14" s="9" t="s">
        <v>50</v>
      </c>
      <c r="C14" s="7">
        <v>24071413</v>
      </c>
      <c r="D14" s="12">
        <v>0</v>
      </c>
      <c r="E14" s="12">
        <v>0</v>
      </c>
      <c r="F14" s="12">
        <v>0</v>
      </c>
      <c r="G14" s="15">
        <v>200231.77</v>
      </c>
      <c r="H14" s="53">
        <v>90000</v>
      </c>
      <c r="I14" s="11">
        <f t="shared" si="0"/>
        <v>290231.77</v>
      </c>
    </row>
    <row r="15" spans="1:9" x14ac:dyDescent="0.2">
      <c r="A15" s="9" t="s">
        <v>51</v>
      </c>
      <c r="B15" s="9" t="s">
        <v>50</v>
      </c>
      <c r="C15" s="7">
        <v>24071413</v>
      </c>
      <c r="D15" s="12">
        <v>0</v>
      </c>
      <c r="E15" s="12">
        <v>0</v>
      </c>
      <c r="F15" s="12">
        <v>0</v>
      </c>
      <c r="G15" s="11">
        <v>200231.77</v>
      </c>
      <c r="H15" s="48">
        <v>90000</v>
      </c>
      <c r="I15" s="11">
        <f t="shared" si="0"/>
        <v>290231.77</v>
      </c>
    </row>
    <row r="16" spans="1:9" x14ac:dyDescent="0.2">
      <c r="A16" s="9" t="s">
        <v>16</v>
      </c>
      <c r="B16" s="9" t="s">
        <v>17</v>
      </c>
      <c r="C16" s="12">
        <v>0</v>
      </c>
      <c r="D16" s="12">
        <v>0</v>
      </c>
      <c r="E16" s="12">
        <v>0</v>
      </c>
      <c r="F16" s="12">
        <v>0</v>
      </c>
      <c r="G16" s="11">
        <v>110231.77</v>
      </c>
      <c r="H16" s="53">
        <v>239471.62</v>
      </c>
      <c r="I16" s="11">
        <f t="shared" si="0"/>
        <v>349703.39</v>
      </c>
    </row>
    <row r="17" spans="1:9" x14ac:dyDescent="0.2">
      <c r="A17" s="14" t="s">
        <v>62</v>
      </c>
      <c r="B17" s="14" t="s">
        <v>63</v>
      </c>
      <c r="C17" s="12">
        <v>0</v>
      </c>
      <c r="D17" s="12">
        <v>0</v>
      </c>
      <c r="E17" s="12">
        <v>5000000</v>
      </c>
      <c r="F17" s="12">
        <v>0</v>
      </c>
      <c r="G17" s="15">
        <v>90000</v>
      </c>
      <c r="H17" s="11"/>
      <c r="I17" s="11">
        <f t="shared" si="0"/>
        <v>90000</v>
      </c>
    </row>
    <row r="18" spans="1:9" x14ac:dyDescent="0.2">
      <c r="A18" s="14" t="s">
        <v>64</v>
      </c>
      <c r="B18" s="14" t="s">
        <v>65</v>
      </c>
      <c r="C18" s="12">
        <v>0</v>
      </c>
      <c r="D18" s="12">
        <v>0</v>
      </c>
      <c r="E18" s="12">
        <v>3000000</v>
      </c>
      <c r="F18" s="12">
        <v>0</v>
      </c>
      <c r="G18" s="15">
        <v>2587200.46</v>
      </c>
      <c r="H18" s="48">
        <v>30000</v>
      </c>
      <c r="I18" s="11">
        <f t="shared" si="0"/>
        <v>2617200.46</v>
      </c>
    </row>
    <row r="19" spans="1:9" x14ac:dyDescent="0.2">
      <c r="A19" s="9" t="s">
        <v>20</v>
      </c>
      <c r="B19" s="9" t="s">
        <v>21</v>
      </c>
      <c r="C19" s="12">
        <v>0</v>
      </c>
      <c r="D19" s="12">
        <v>0</v>
      </c>
      <c r="E19" s="7"/>
      <c r="F19" s="12">
        <v>0</v>
      </c>
      <c r="G19" s="11">
        <v>1200622.25</v>
      </c>
      <c r="H19" s="53">
        <v>209471.62</v>
      </c>
      <c r="I19" s="11">
        <f t="shared" si="0"/>
        <v>1410093.87</v>
      </c>
    </row>
    <row r="20" spans="1:9" x14ac:dyDescent="0.2">
      <c r="A20" s="14" t="s">
        <v>66</v>
      </c>
      <c r="B20" s="14" t="s">
        <v>67</v>
      </c>
      <c r="C20" s="12">
        <v>0</v>
      </c>
      <c r="D20" s="12">
        <v>0</v>
      </c>
      <c r="E20" s="12">
        <v>2000000</v>
      </c>
      <c r="F20" s="12">
        <v>0</v>
      </c>
      <c r="G20" s="11">
        <v>1200622.25</v>
      </c>
      <c r="H20" s="11"/>
      <c r="I20" s="11">
        <f t="shared" si="0"/>
        <v>1200622.25</v>
      </c>
    </row>
    <row r="21" spans="1:9" x14ac:dyDescent="0.2">
      <c r="A21" s="50" t="s">
        <v>22</v>
      </c>
      <c r="B21" s="51" t="s">
        <v>23</v>
      </c>
      <c r="C21" s="51"/>
      <c r="D21" s="51"/>
      <c r="E21" s="12">
        <v>31271150</v>
      </c>
      <c r="F21" s="12">
        <v>0</v>
      </c>
      <c r="G21" s="11">
        <v>1207809.19</v>
      </c>
      <c r="H21" s="53">
        <v>414663.82</v>
      </c>
      <c r="I21" s="11">
        <f t="shared" si="0"/>
        <v>1622473.01</v>
      </c>
    </row>
    <row r="22" spans="1:9" x14ac:dyDescent="0.2">
      <c r="A22" s="14" t="s">
        <v>68</v>
      </c>
      <c r="B22" s="14" t="s">
        <v>69</v>
      </c>
      <c r="C22" s="12">
        <v>0</v>
      </c>
      <c r="D22" s="12">
        <v>0</v>
      </c>
      <c r="E22" s="12">
        <v>31271150</v>
      </c>
      <c r="F22" s="12">
        <v>0</v>
      </c>
      <c r="G22" s="11">
        <v>178769.02</v>
      </c>
      <c r="H22" s="48">
        <v>414663.82</v>
      </c>
      <c r="I22" s="11">
        <f t="shared" si="0"/>
        <v>593432.84</v>
      </c>
    </row>
    <row r="23" spans="1:9" s="18" customFormat="1" ht="14.25" x14ac:dyDescent="0.2">
      <c r="A23" s="14" t="s">
        <v>70</v>
      </c>
      <c r="B23" s="14" t="s">
        <v>71</v>
      </c>
      <c r="C23" s="12">
        <v>0</v>
      </c>
      <c r="D23" s="12">
        <v>0</v>
      </c>
      <c r="E23" s="12">
        <v>2400000</v>
      </c>
      <c r="F23" s="12">
        <v>0</v>
      </c>
      <c r="G23" s="17">
        <v>0</v>
      </c>
      <c r="H23" s="48">
        <v>306163.82</v>
      </c>
      <c r="I23" s="11">
        <f t="shared" si="0"/>
        <v>306163.82</v>
      </c>
    </row>
    <row r="24" spans="1:9" s="18" customFormat="1" ht="14.25" x14ac:dyDescent="0.2">
      <c r="A24" s="14" t="s">
        <v>72</v>
      </c>
      <c r="B24" s="14" t="s">
        <v>73</v>
      </c>
      <c r="C24" s="12">
        <v>0</v>
      </c>
      <c r="D24" s="12">
        <v>0</v>
      </c>
      <c r="E24" s="12">
        <v>1080000</v>
      </c>
      <c r="F24" s="12">
        <v>0</v>
      </c>
      <c r="G24" s="17">
        <v>0</v>
      </c>
      <c r="H24" s="53">
        <v>90000</v>
      </c>
      <c r="I24" s="11">
        <f t="shared" si="0"/>
        <v>90000</v>
      </c>
    </row>
    <row r="25" spans="1:9" s="18" customFormat="1" ht="14.25" x14ac:dyDescent="0.2">
      <c r="A25" s="14" t="s">
        <v>74</v>
      </c>
      <c r="B25" s="14" t="s">
        <v>75</v>
      </c>
      <c r="C25" s="12">
        <v>0</v>
      </c>
      <c r="D25" s="12">
        <v>0</v>
      </c>
      <c r="E25" s="12">
        <v>13282828</v>
      </c>
      <c r="F25" s="12">
        <v>0</v>
      </c>
      <c r="G25" s="17"/>
      <c r="H25" s="11"/>
      <c r="I25" s="11">
        <f t="shared" si="0"/>
        <v>0</v>
      </c>
    </row>
    <row r="26" spans="1:9" s="18" customFormat="1" ht="14.25" x14ac:dyDescent="0.2">
      <c r="A26" s="14" t="s">
        <v>76</v>
      </c>
      <c r="B26" s="14" t="s">
        <v>77</v>
      </c>
      <c r="C26" s="12">
        <v>0</v>
      </c>
      <c r="D26" s="12">
        <v>0</v>
      </c>
      <c r="E26" s="12">
        <v>14508322</v>
      </c>
      <c r="F26" s="12">
        <v>0</v>
      </c>
      <c r="G26" s="17"/>
      <c r="H26" s="53">
        <v>18500</v>
      </c>
      <c r="I26" s="11">
        <f t="shared" si="0"/>
        <v>18500</v>
      </c>
    </row>
    <row r="27" spans="1:9" s="18" customFormat="1" ht="14.25" x14ac:dyDescent="0.2">
      <c r="A27" s="14" t="s">
        <v>78</v>
      </c>
      <c r="B27" s="14" t="s">
        <v>79</v>
      </c>
      <c r="C27" s="12">
        <v>0</v>
      </c>
      <c r="D27" s="12">
        <v>0</v>
      </c>
      <c r="E27" s="12">
        <v>100000</v>
      </c>
      <c r="F27" s="12">
        <v>0</v>
      </c>
      <c r="G27" s="17"/>
      <c r="H27" s="53">
        <v>35000</v>
      </c>
      <c r="I27" s="11">
        <f t="shared" si="0"/>
        <v>35000</v>
      </c>
    </row>
    <row r="28" spans="1:9" s="18" customFormat="1" ht="14.25" x14ac:dyDescent="0.2">
      <c r="A28" s="14" t="s">
        <v>80</v>
      </c>
      <c r="B28" s="14" t="s">
        <v>81</v>
      </c>
      <c r="C28" s="12">
        <v>0</v>
      </c>
      <c r="D28" s="12">
        <v>0</v>
      </c>
      <c r="E28" s="12">
        <v>100000</v>
      </c>
      <c r="F28" s="12">
        <v>0</v>
      </c>
      <c r="G28" s="13">
        <v>0</v>
      </c>
      <c r="H28" s="48">
        <v>35000</v>
      </c>
      <c r="I28" s="11">
        <f t="shared" si="0"/>
        <v>35000</v>
      </c>
    </row>
    <row r="29" spans="1:9" s="18" customFormat="1" ht="14.25" x14ac:dyDescent="0.2">
      <c r="A29" s="14" t="s">
        <v>82</v>
      </c>
      <c r="B29" s="14" t="s">
        <v>83</v>
      </c>
      <c r="C29" s="12">
        <v>0</v>
      </c>
      <c r="D29" s="12">
        <v>0</v>
      </c>
      <c r="E29" s="12">
        <v>100000</v>
      </c>
      <c r="F29" s="12">
        <v>0</v>
      </c>
      <c r="G29" s="17">
        <v>0</v>
      </c>
      <c r="H29" s="48">
        <v>35000</v>
      </c>
      <c r="I29" s="11">
        <f t="shared" si="0"/>
        <v>35000</v>
      </c>
    </row>
    <row r="30" spans="1:9" s="18" customFormat="1" ht="14.25" x14ac:dyDescent="0.2">
      <c r="A30" s="9" t="s">
        <v>30</v>
      </c>
      <c r="B30" s="9" t="s">
        <v>31</v>
      </c>
      <c r="C30" s="7">
        <v>39914688</v>
      </c>
      <c r="D30" s="7">
        <v>4125279.08</v>
      </c>
      <c r="E30" s="12">
        <v>0</v>
      </c>
      <c r="F30" s="12">
        <v>0</v>
      </c>
      <c r="G30" s="17">
        <v>0</v>
      </c>
      <c r="H30" s="53">
        <v>3046179.64</v>
      </c>
      <c r="I30" s="11">
        <f t="shared" si="0"/>
        <v>3046179.64</v>
      </c>
    </row>
    <row r="31" spans="1:9" s="18" customFormat="1" ht="14.25" x14ac:dyDescent="0.2">
      <c r="A31" s="8" t="s">
        <v>32</v>
      </c>
      <c r="B31" s="8" t="s">
        <v>33</v>
      </c>
      <c r="C31" s="6">
        <v>17952845</v>
      </c>
      <c r="D31" s="6">
        <v>19325.97</v>
      </c>
      <c r="E31" s="12">
        <v>0</v>
      </c>
      <c r="F31" s="12">
        <v>0</v>
      </c>
      <c r="G31" s="13">
        <v>0</v>
      </c>
      <c r="H31" s="48">
        <v>1413882.04</v>
      </c>
      <c r="I31" s="11">
        <f t="shared" si="0"/>
        <v>1413882.04</v>
      </c>
    </row>
    <row r="32" spans="1:9" s="18" customFormat="1" ht="14.25" x14ac:dyDescent="0.2">
      <c r="A32" s="8" t="s">
        <v>34</v>
      </c>
      <c r="B32" s="8" t="s">
        <v>33</v>
      </c>
      <c r="C32" s="6">
        <v>17952845</v>
      </c>
      <c r="D32" s="6">
        <v>19325.97</v>
      </c>
      <c r="E32" s="12">
        <v>0</v>
      </c>
      <c r="F32" s="12">
        <v>0</v>
      </c>
      <c r="G32" s="17">
        <v>0</v>
      </c>
      <c r="H32" s="48">
        <v>1413882.04</v>
      </c>
      <c r="I32" s="11">
        <f t="shared" si="0"/>
        <v>1413882.04</v>
      </c>
    </row>
    <row r="33" spans="1:13" s="18" customFormat="1" ht="14.25" x14ac:dyDescent="0.2">
      <c r="A33" s="9" t="s">
        <v>35</v>
      </c>
      <c r="B33" s="9" t="s">
        <v>36</v>
      </c>
      <c r="C33" s="7">
        <v>17927560</v>
      </c>
      <c r="D33" s="7">
        <v>3833756.4</v>
      </c>
      <c r="E33" s="12">
        <v>0</v>
      </c>
      <c r="F33" s="12">
        <v>0</v>
      </c>
      <c r="G33" s="17">
        <v>0</v>
      </c>
      <c r="H33" s="53">
        <v>1421369.83</v>
      </c>
      <c r="I33" s="11">
        <f t="shared" si="0"/>
        <v>1421369.83</v>
      </c>
    </row>
    <row r="34" spans="1:13" s="18" customFormat="1" ht="14.25" x14ac:dyDescent="0.2">
      <c r="A34" s="8" t="s">
        <v>37</v>
      </c>
      <c r="B34" s="8" t="s">
        <v>36</v>
      </c>
      <c r="C34" s="7">
        <v>17927560</v>
      </c>
      <c r="D34" s="7">
        <v>3833756.4</v>
      </c>
      <c r="E34" s="12">
        <v>0</v>
      </c>
      <c r="F34" s="12">
        <v>0</v>
      </c>
      <c r="G34" s="13">
        <v>0</v>
      </c>
      <c r="H34" s="48">
        <v>1421369.83</v>
      </c>
      <c r="I34" s="11">
        <f t="shared" si="0"/>
        <v>1421369.83</v>
      </c>
    </row>
    <row r="35" spans="1:13" s="18" customFormat="1" ht="14.25" x14ac:dyDescent="0.2">
      <c r="A35" s="9" t="s">
        <v>38</v>
      </c>
      <c r="B35" s="9" t="s">
        <v>39</v>
      </c>
      <c r="C35" s="7">
        <v>3034283</v>
      </c>
      <c r="D35" s="7">
        <v>272196.71000000002</v>
      </c>
      <c r="E35" s="12">
        <v>0</v>
      </c>
      <c r="F35" s="12">
        <v>0</v>
      </c>
      <c r="G35" s="17">
        <v>0</v>
      </c>
      <c r="H35" s="53">
        <v>210927.77</v>
      </c>
      <c r="I35" s="11">
        <f t="shared" si="0"/>
        <v>210927.77</v>
      </c>
    </row>
    <row r="36" spans="1:13" s="18" customFormat="1" ht="15" customHeight="1" x14ac:dyDescent="0.2">
      <c r="A36" s="8" t="s">
        <v>40</v>
      </c>
      <c r="B36" s="8" t="s">
        <v>39</v>
      </c>
      <c r="C36" s="7">
        <v>3034283</v>
      </c>
      <c r="D36" s="7">
        <v>272196.71000000002</v>
      </c>
      <c r="E36" s="12">
        <v>0</v>
      </c>
      <c r="F36" s="12">
        <v>0</v>
      </c>
      <c r="G36" s="11">
        <v>19798829.41</v>
      </c>
      <c r="H36" s="48">
        <v>210927.77</v>
      </c>
      <c r="I36" s="11">
        <f t="shared" si="0"/>
        <v>20009757.18</v>
      </c>
    </row>
    <row r="37" spans="1:13" x14ac:dyDescent="0.2">
      <c r="A37" s="30">
        <v>2.2000000000000002</v>
      </c>
      <c r="B37" s="8" t="s">
        <v>41</v>
      </c>
      <c r="C37" s="6">
        <v>1999999</v>
      </c>
      <c r="D37" s="6"/>
      <c r="E37" s="6"/>
      <c r="F37" s="12">
        <v>0</v>
      </c>
      <c r="G37" s="11">
        <v>17011397.18</v>
      </c>
      <c r="H37" s="48">
        <v>6851244.5499999998</v>
      </c>
      <c r="I37" s="11">
        <f t="shared" si="0"/>
        <v>23862641.73</v>
      </c>
      <c r="M37" s="32"/>
    </row>
    <row r="38" spans="1:13" s="18" customFormat="1" ht="14.25" x14ac:dyDescent="0.2">
      <c r="A38" s="14" t="s">
        <v>84</v>
      </c>
      <c r="B38" s="14" t="s">
        <v>85</v>
      </c>
      <c r="C38" s="12">
        <v>0</v>
      </c>
      <c r="D38" s="12">
        <v>0</v>
      </c>
      <c r="E38" s="12">
        <v>21713451</v>
      </c>
      <c r="F38" s="12">
        <v>0</v>
      </c>
      <c r="G38" s="17">
        <v>0</v>
      </c>
      <c r="H38" s="48">
        <v>3106460.8</v>
      </c>
      <c r="I38" s="11">
        <f t="shared" si="0"/>
        <v>3106460.8</v>
      </c>
    </row>
    <row r="39" spans="1:13" s="18" customFormat="1" ht="14.25" x14ac:dyDescent="0.2">
      <c r="A39" s="14" t="s">
        <v>86</v>
      </c>
      <c r="B39" s="14" t="s">
        <v>87</v>
      </c>
      <c r="C39" s="12">
        <v>0</v>
      </c>
      <c r="D39" s="12">
        <v>0</v>
      </c>
      <c r="E39" s="12">
        <v>3182554</v>
      </c>
      <c r="F39" s="12">
        <v>0</v>
      </c>
      <c r="G39" s="17">
        <v>0</v>
      </c>
      <c r="H39" s="48">
        <v>469591.2</v>
      </c>
      <c r="I39" s="11">
        <f t="shared" si="0"/>
        <v>469591.2</v>
      </c>
    </row>
    <row r="40" spans="1:13" s="18" customFormat="1" ht="14.25" x14ac:dyDescent="0.2">
      <c r="A40" s="14" t="s">
        <v>88</v>
      </c>
      <c r="B40" s="14" t="s">
        <v>89</v>
      </c>
      <c r="C40" s="12">
        <v>0</v>
      </c>
      <c r="D40" s="12">
        <v>0</v>
      </c>
      <c r="E40" s="12">
        <v>3182554</v>
      </c>
      <c r="F40" s="12">
        <v>0</v>
      </c>
      <c r="G40" s="17">
        <v>0</v>
      </c>
      <c r="H40" s="48">
        <v>469591.2</v>
      </c>
      <c r="I40" s="11">
        <f t="shared" si="0"/>
        <v>469591.2</v>
      </c>
    </row>
    <row r="41" spans="1:13" s="18" customFormat="1" ht="14.25" x14ac:dyDescent="0.2">
      <c r="A41" s="14" t="s">
        <v>90</v>
      </c>
      <c r="B41" s="14" t="s">
        <v>91</v>
      </c>
      <c r="C41" s="12">
        <v>0</v>
      </c>
      <c r="D41" s="12">
        <v>0</v>
      </c>
      <c r="E41" s="12">
        <v>5546700</v>
      </c>
      <c r="F41" s="12">
        <v>0</v>
      </c>
      <c r="G41" s="17">
        <v>0</v>
      </c>
      <c r="H41" s="48">
        <v>819019.49</v>
      </c>
      <c r="I41" s="11">
        <f t="shared" si="0"/>
        <v>819019.49</v>
      </c>
    </row>
    <row r="42" spans="1:13" s="18" customFormat="1" ht="14.25" x14ac:dyDescent="0.2">
      <c r="A42" s="14" t="s">
        <v>92</v>
      </c>
      <c r="B42" s="14" t="s">
        <v>93</v>
      </c>
      <c r="C42" s="12">
        <v>0</v>
      </c>
      <c r="D42" s="12">
        <v>0</v>
      </c>
      <c r="E42" s="12">
        <v>5546700</v>
      </c>
      <c r="F42" s="12">
        <v>0</v>
      </c>
      <c r="G42" s="17">
        <v>0</v>
      </c>
      <c r="H42" s="48">
        <v>819019.49</v>
      </c>
      <c r="I42" s="11">
        <f t="shared" si="0"/>
        <v>819019.49</v>
      </c>
    </row>
    <row r="43" spans="1:13" s="18" customFormat="1" ht="15" customHeight="1" x14ac:dyDescent="0.2">
      <c r="A43" s="14" t="s">
        <v>94</v>
      </c>
      <c r="B43" s="14" t="s">
        <v>95</v>
      </c>
      <c r="C43" s="12">
        <v>0</v>
      </c>
      <c r="D43" s="12">
        <v>0</v>
      </c>
      <c r="E43" s="12">
        <v>12984197</v>
      </c>
      <c r="F43" s="12">
        <v>0</v>
      </c>
      <c r="G43" s="17">
        <v>0</v>
      </c>
      <c r="H43" s="53">
        <v>1649228.11</v>
      </c>
      <c r="I43" s="11">
        <f t="shared" si="0"/>
        <v>1649228.11</v>
      </c>
    </row>
    <row r="44" spans="1:13" s="18" customFormat="1" ht="14.25" x14ac:dyDescent="0.2">
      <c r="A44" s="14" t="s">
        <v>96</v>
      </c>
      <c r="B44" s="14" t="s">
        <v>97</v>
      </c>
      <c r="C44" s="12">
        <v>0</v>
      </c>
      <c r="D44" s="12">
        <v>0</v>
      </c>
      <c r="E44" s="12">
        <v>12984197</v>
      </c>
      <c r="F44" s="12">
        <v>0</v>
      </c>
      <c r="G44" s="17">
        <v>0</v>
      </c>
      <c r="H44" s="48">
        <v>1649228.11</v>
      </c>
      <c r="I44" s="11">
        <f t="shared" si="0"/>
        <v>1649228.11</v>
      </c>
    </row>
    <row r="45" spans="1:13" x14ac:dyDescent="0.2">
      <c r="A45" s="8" t="s">
        <v>52</v>
      </c>
      <c r="B45" s="8" t="s">
        <v>53</v>
      </c>
      <c r="C45" s="6">
        <v>1721056</v>
      </c>
      <c r="D45" s="6">
        <v>0</v>
      </c>
      <c r="E45" s="6"/>
      <c r="F45" s="12">
        <v>0</v>
      </c>
      <c r="G45" s="17">
        <v>0</v>
      </c>
      <c r="H45" s="53">
        <v>124222</v>
      </c>
      <c r="I45" s="11">
        <f t="shared" si="0"/>
        <v>124222</v>
      </c>
    </row>
    <row r="46" spans="1:13" x14ac:dyDescent="0.2">
      <c r="A46" s="8" t="s">
        <v>54</v>
      </c>
      <c r="B46" s="8" t="s">
        <v>53</v>
      </c>
      <c r="C46" s="6">
        <v>1721056</v>
      </c>
      <c r="D46" s="6">
        <v>0</v>
      </c>
      <c r="E46" s="6"/>
      <c r="F46" s="12">
        <v>0</v>
      </c>
      <c r="G46" s="17">
        <v>0</v>
      </c>
      <c r="H46" s="48">
        <v>124222</v>
      </c>
      <c r="I46" s="11">
        <f t="shared" si="0"/>
        <v>124222</v>
      </c>
    </row>
    <row r="47" spans="1:13" x14ac:dyDescent="0.2">
      <c r="A47" s="8" t="s">
        <v>55</v>
      </c>
      <c r="B47" s="8" t="s">
        <v>57</v>
      </c>
      <c r="C47" s="6">
        <v>278943</v>
      </c>
      <c r="D47" s="6">
        <v>0</v>
      </c>
      <c r="E47" s="6"/>
      <c r="F47" s="12">
        <v>0</v>
      </c>
      <c r="G47" s="17">
        <v>0</v>
      </c>
      <c r="H47" s="53">
        <v>44400</v>
      </c>
      <c r="I47" s="11">
        <f t="shared" si="0"/>
        <v>44400</v>
      </c>
    </row>
    <row r="48" spans="1:13" x14ac:dyDescent="0.2">
      <c r="A48" s="8" t="s">
        <v>56</v>
      </c>
      <c r="B48" s="8" t="s">
        <v>57</v>
      </c>
      <c r="C48" s="6">
        <v>278943</v>
      </c>
      <c r="D48" s="6">
        <v>0</v>
      </c>
      <c r="E48" s="6"/>
      <c r="F48" s="12">
        <v>0</v>
      </c>
      <c r="G48" s="17">
        <v>0</v>
      </c>
      <c r="H48" s="48">
        <v>44400</v>
      </c>
      <c r="I48" s="11">
        <f t="shared" si="0"/>
        <v>44400</v>
      </c>
    </row>
    <row r="49" spans="1:9" x14ac:dyDescent="0.2">
      <c r="A49" s="14" t="s">
        <v>98</v>
      </c>
      <c r="B49" s="14" t="s">
        <v>99</v>
      </c>
      <c r="C49" s="12">
        <v>0</v>
      </c>
      <c r="D49" s="12">
        <v>0</v>
      </c>
      <c r="E49" s="12">
        <v>5000000</v>
      </c>
      <c r="F49" s="12">
        <v>1000000</v>
      </c>
      <c r="G49" s="17">
        <v>0</v>
      </c>
      <c r="H49" s="53">
        <v>1838880</v>
      </c>
      <c r="I49" s="11">
        <f t="shared" si="0"/>
        <v>1838880</v>
      </c>
    </row>
    <row r="50" spans="1:9" x14ac:dyDescent="0.2">
      <c r="A50" s="14" t="s">
        <v>100</v>
      </c>
      <c r="B50" s="14" t="s">
        <v>101</v>
      </c>
      <c r="C50" s="12">
        <v>0</v>
      </c>
      <c r="D50" s="12">
        <v>0</v>
      </c>
      <c r="E50" s="12">
        <v>4000000</v>
      </c>
      <c r="F50" s="12">
        <v>0</v>
      </c>
      <c r="G50" s="17">
        <v>0</v>
      </c>
      <c r="H50" s="48">
        <v>1820000</v>
      </c>
      <c r="I50" s="11">
        <f t="shared" si="0"/>
        <v>1820000</v>
      </c>
    </row>
    <row r="51" spans="1:9" x14ac:dyDescent="0.2">
      <c r="A51" s="14" t="s">
        <v>102</v>
      </c>
      <c r="B51" s="14" t="s">
        <v>103</v>
      </c>
      <c r="C51" s="12">
        <v>0</v>
      </c>
      <c r="D51" s="12">
        <v>0</v>
      </c>
      <c r="E51" s="12">
        <v>4000000</v>
      </c>
      <c r="F51" s="12">
        <v>0</v>
      </c>
      <c r="G51" s="17">
        <v>0</v>
      </c>
      <c r="H51" s="48">
        <v>1820000</v>
      </c>
      <c r="I51" s="11">
        <f t="shared" si="0"/>
        <v>1820000</v>
      </c>
    </row>
    <row r="52" spans="1:9" x14ac:dyDescent="0.2">
      <c r="A52" s="14" t="s">
        <v>104</v>
      </c>
      <c r="B52" s="14" t="s">
        <v>105</v>
      </c>
      <c r="C52" s="12">
        <v>0</v>
      </c>
      <c r="D52" s="12">
        <v>0</v>
      </c>
      <c r="E52" s="12">
        <v>1000000</v>
      </c>
      <c r="F52" s="12">
        <v>1000000</v>
      </c>
      <c r="G52" s="17">
        <v>0</v>
      </c>
      <c r="H52" s="53">
        <v>18880</v>
      </c>
      <c r="I52" s="11">
        <f t="shared" si="0"/>
        <v>18880</v>
      </c>
    </row>
    <row r="53" spans="1:9" x14ac:dyDescent="0.2">
      <c r="A53" s="14" t="s">
        <v>106</v>
      </c>
      <c r="B53" s="14" t="s">
        <v>107</v>
      </c>
      <c r="C53" s="12">
        <v>0</v>
      </c>
      <c r="D53" s="12">
        <v>0</v>
      </c>
      <c r="E53" s="12">
        <v>1000000</v>
      </c>
      <c r="F53" s="12">
        <v>1000000</v>
      </c>
      <c r="G53" s="17">
        <v>0</v>
      </c>
      <c r="H53" s="48">
        <v>18880</v>
      </c>
      <c r="I53" s="11">
        <f t="shared" si="0"/>
        <v>18880</v>
      </c>
    </row>
    <row r="54" spans="1:9" x14ac:dyDescent="0.2">
      <c r="A54" s="14" t="s">
        <v>108</v>
      </c>
      <c r="B54" s="14" t="s">
        <v>109</v>
      </c>
      <c r="C54" s="12">
        <v>0</v>
      </c>
      <c r="D54" s="12">
        <v>0</v>
      </c>
      <c r="E54" s="12">
        <v>1000000</v>
      </c>
      <c r="F54" s="12">
        <v>0</v>
      </c>
      <c r="G54" s="17">
        <v>0</v>
      </c>
      <c r="H54" s="11"/>
      <c r="I54" s="11">
        <f t="shared" si="0"/>
        <v>0</v>
      </c>
    </row>
    <row r="55" spans="1:9" x14ac:dyDescent="0.2">
      <c r="A55" s="14" t="s">
        <v>110</v>
      </c>
      <c r="B55" s="14" t="s">
        <v>111</v>
      </c>
      <c r="C55" s="12">
        <v>0</v>
      </c>
      <c r="D55" s="12">
        <v>0</v>
      </c>
      <c r="E55" s="12">
        <v>500000</v>
      </c>
      <c r="F55" s="12">
        <v>0</v>
      </c>
      <c r="G55" s="17">
        <v>0</v>
      </c>
      <c r="H55" s="11"/>
      <c r="I55" s="11">
        <f t="shared" si="0"/>
        <v>0</v>
      </c>
    </row>
    <row r="56" spans="1:9" x14ac:dyDescent="0.2">
      <c r="A56" s="14" t="s">
        <v>112</v>
      </c>
      <c r="B56" s="14" t="s">
        <v>113</v>
      </c>
      <c r="C56" s="12">
        <v>0</v>
      </c>
      <c r="D56" s="12">
        <v>0</v>
      </c>
      <c r="E56" s="12">
        <v>500000</v>
      </c>
      <c r="F56" s="12">
        <v>0</v>
      </c>
      <c r="G56" s="17">
        <v>0</v>
      </c>
      <c r="H56" s="11"/>
      <c r="I56" s="11">
        <f t="shared" si="0"/>
        <v>0</v>
      </c>
    </row>
    <row r="57" spans="1:9" x14ac:dyDescent="0.2">
      <c r="A57" s="14" t="s">
        <v>114</v>
      </c>
      <c r="B57" s="14" t="s">
        <v>115</v>
      </c>
      <c r="C57" s="12">
        <v>0</v>
      </c>
      <c r="D57" s="12">
        <v>0</v>
      </c>
      <c r="E57" s="12">
        <v>500000</v>
      </c>
      <c r="F57" s="12">
        <v>0</v>
      </c>
      <c r="G57" s="17">
        <v>0</v>
      </c>
      <c r="H57" s="11"/>
      <c r="I57" s="11">
        <f t="shared" si="0"/>
        <v>0</v>
      </c>
    </row>
    <row r="58" spans="1:9" x14ac:dyDescent="0.2">
      <c r="A58" s="14" t="s">
        <v>116</v>
      </c>
      <c r="B58" s="14" t="s">
        <v>117</v>
      </c>
      <c r="C58" s="12">
        <v>0</v>
      </c>
      <c r="D58" s="12">
        <v>0</v>
      </c>
      <c r="E58" s="12">
        <v>500000</v>
      </c>
      <c r="F58" s="12">
        <v>0</v>
      </c>
      <c r="G58" s="17">
        <v>0</v>
      </c>
      <c r="H58" s="11"/>
      <c r="I58" s="11">
        <f t="shared" si="0"/>
        <v>0</v>
      </c>
    </row>
    <row r="59" spans="1:9" x14ac:dyDescent="0.2">
      <c r="A59" s="14" t="s">
        <v>118</v>
      </c>
      <c r="B59" s="14" t="s">
        <v>119</v>
      </c>
      <c r="C59" s="12">
        <v>0</v>
      </c>
      <c r="D59" s="12">
        <v>0</v>
      </c>
      <c r="E59" s="12">
        <v>1300000</v>
      </c>
      <c r="F59" s="12">
        <v>0</v>
      </c>
      <c r="G59" s="17">
        <v>0</v>
      </c>
      <c r="H59" s="53">
        <v>300000</v>
      </c>
      <c r="I59" s="11">
        <f t="shared" si="0"/>
        <v>300000</v>
      </c>
    </row>
    <row r="60" spans="1:9" x14ac:dyDescent="0.2">
      <c r="A60" s="14" t="s">
        <v>120</v>
      </c>
      <c r="B60" s="14" t="s">
        <v>121</v>
      </c>
      <c r="C60" s="12">
        <v>0</v>
      </c>
      <c r="D60" s="12">
        <v>0</v>
      </c>
      <c r="E60" s="12">
        <v>400000</v>
      </c>
      <c r="F60" s="12">
        <v>0</v>
      </c>
      <c r="G60" s="17">
        <v>0</v>
      </c>
      <c r="H60" s="11"/>
      <c r="I60" s="11">
        <f t="shared" si="0"/>
        <v>0</v>
      </c>
    </row>
    <row r="61" spans="1:9" x14ac:dyDescent="0.2">
      <c r="A61" s="14" t="s">
        <v>122</v>
      </c>
      <c r="B61" s="14" t="s">
        <v>123</v>
      </c>
      <c r="C61" s="12">
        <v>0</v>
      </c>
      <c r="D61" s="12">
        <v>0</v>
      </c>
      <c r="E61" s="12">
        <v>400000</v>
      </c>
      <c r="F61" s="12">
        <v>0</v>
      </c>
      <c r="G61" s="17">
        <v>0</v>
      </c>
      <c r="H61" s="11"/>
      <c r="I61" s="11">
        <f t="shared" si="0"/>
        <v>0</v>
      </c>
    </row>
    <row r="62" spans="1:9" x14ac:dyDescent="0.2">
      <c r="A62" s="14" t="s">
        <v>124</v>
      </c>
      <c r="B62" s="14" t="s">
        <v>125</v>
      </c>
      <c r="C62" s="12">
        <v>0</v>
      </c>
      <c r="D62" s="12">
        <v>0</v>
      </c>
      <c r="E62" s="12">
        <v>900000</v>
      </c>
      <c r="F62" s="12">
        <v>0</v>
      </c>
      <c r="G62" s="17">
        <v>0</v>
      </c>
      <c r="H62" s="48">
        <v>300000</v>
      </c>
      <c r="I62" s="11">
        <f t="shared" si="0"/>
        <v>300000</v>
      </c>
    </row>
    <row r="63" spans="1:9" x14ac:dyDescent="0.2">
      <c r="A63" s="14" t="s">
        <v>126</v>
      </c>
      <c r="B63" s="14" t="s">
        <v>127</v>
      </c>
      <c r="C63" s="12">
        <v>0</v>
      </c>
      <c r="D63" s="12">
        <v>0</v>
      </c>
      <c r="E63" s="12">
        <v>900000</v>
      </c>
      <c r="F63" s="12">
        <v>0</v>
      </c>
      <c r="G63" s="17">
        <v>0</v>
      </c>
      <c r="H63" s="48">
        <v>300000</v>
      </c>
      <c r="I63" s="11">
        <f t="shared" si="0"/>
        <v>300000</v>
      </c>
    </row>
    <row r="64" spans="1:9" x14ac:dyDescent="0.2">
      <c r="A64" s="14" t="s">
        <v>128</v>
      </c>
      <c r="B64" s="14" t="s">
        <v>129</v>
      </c>
      <c r="C64" s="12">
        <v>0</v>
      </c>
      <c r="D64" s="12">
        <v>0</v>
      </c>
      <c r="E64" s="12">
        <v>28659378</v>
      </c>
      <c r="F64" s="12">
        <v>400000</v>
      </c>
      <c r="G64" s="17">
        <v>0</v>
      </c>
      <c r="H64" s="53">
        <v>944050.32</v>
      </c>
      <c r="I64" s="11">
        <f t="shared" si="0"/>
        <v>944050.32</v>
      </c>
    </row>
    <row r="65" spans="1:9" x14ac:dyDescent="0.2">
      <c r="A65" s="14" t="s">
        <v>130</v>
      </c>
      <c r="B65" s="14" t="s">
        <v>131</v>
      </c>
      <c r="C65" s="12">
        <v>0</v>
      </c>
      <c r="D65" s="12">
        <v>0</v>
      </c>
      <c r="E65" s="12">
        <v>14359378</v>
      </c>
      <c r="F65" s="12">
        <v>0</v>
      </c>
      <c r="G65" s="17">
        <v>0</v>
      </c>
      <c r="H65" s="48">
        <v>944050.32</v>
      </c>
      <c r="I65" s="11">
        <f t="shared" si="0"/>
        <v>944050.32</v>
      </c>
    </row>
    <row r="66" spans="1:9" x14ac:dyDescent="0.2">
      <c r="A66" s="14" t="s">
        <v>132</v>
      </c>
      <c r="B66" s="14" t="s">
        <v>133</v>
      </c>
      <c r="C66" s="12">
        <v>0</v>
      </c>
      <c r="D66" s="12">
        <v>0</v>
      </c>
      <c r="E66" s="12">
        <v>14359378</v>
      </c>
      <c r="F66" s="12">
        <v>0</v>
      </c>
      <c r="G66" s="17">
        <v>0</v>
      </c>
      <c r="H66" s="48">
        <v>944050.32</v>
      </c>
      <c r="I66" s="11">
        <f t="shared" si="0"/>
        <v>944050.32</v>
      </c>
    </row>
    <row r="67" spans="1:9" x14ac:dyDescent="0.2">
      <c r="A67" s="14" t="s">
        <v>134</v>
      </c>
      <c r="B67" s="14" t="s">
        <v>135</v>
      </c>
      <c r="C67" s="12">
        <v>0</v>
      </c>
      <c r="D67" s="12">
        <v>0</v>
      </c>
      <c r="E67" s="12">
        <v>500000</v>
      </c>
      <c r="F67" s="12">
        <v>0</v>
      </c>
      <c r="G67" s="17">
        <v>0</v>
      </c>
      <c r="H67" s="11"/>
      <c r="I67" s="11">
        <f t="shared" si="0"/>
        <v>0</v>
      </c>
    </row>
    <row r="68" spans="1:9" x14ac:dyDescent="0.2">
      <c r="A68" s="14" t="s">
        <v>136</v>
      </c>
      <c r="B68" s="14" t="s">
        <v>137</v>
      </c>
      <c r="C68" s="12">
        <v>0</v>
      </c>
      <c r="D68" s="12">
        <v>0</v>
      </c>
      <c r="E68" s="12">
        <v>500000</v>
      </c>
      <c r="F68" s="12">
        <v>0</v>
      </c>
      <c r="G68" s="17">
        <v>0</v>
      </c>
      <c r="H68" s="11"/>
      <c r="I68" s="11">
        <f t="shared" si="0"/>
        <v>0</v>
      </c>
    </row>
    <row r="69" spans="1:9" x14ac:dyDescent="0.2">
      <c r="A69" s="14" t="s">
        <v>138</v>
      </c>
      <c r="B69" s="14" t="s">
        <v>139</v>
      </c>
      <c r="C69" s="12">
        <v>0</v>
      </c>
      <c r="D69" s="12">
        <v>0</v>
      </c>
      <c r="E69" s="12">
        <v>10500000</v>
      </c>
      <c r="F69" s="12">
        <v>0</v>
      </c>
      <c r="G69" s="17">
        <v>0</v>
      </c>
      <c r="H69" s="11"/>
      <c r="I69" s="11">
        <f t="shared" si="0"/>
        <v>0</v>
      </c>
    </row>
    <row r="70" spans="1:9" x14ac:dyDescent="0.2">
      <c r="A70" s="14" t="s">
        <v>140</v>
      </c>
      <c r="B70" s="14" t="s">
        <v>141</v>
      </c>
      <c r="C70" s="12">
        <v>0</v>
      </c>
      <c r="D70" s="12">
        <v>0</v>
      </c>
      <c r="E70" s="12">
        <v>10500000</v>
      </c>
      <c r="F70" s="12">
        <v>0</v>
      </c>
      <c r="G70" s="17">
        <v>0</v>
      </c>
      <c r="H70" s="11"/>
      <c r="I70" s="11">
        <f t="shared" ref="I70:I133" si="1">SUM(G70:H70)</f>
        <v>0</v>
      </c>
    </row>
    <row r="71" spans="1:9" x14ac:dyDescent="0.2">
      <c r="A71" s="14" t="s">
        <v>142</v>
      </c>
      <c r="B71" s="14" t="s">
        <v>143</v>
      </c>
      <c r="C71" s="12">
        <v>0</v>
      </c>
      <c r="D71" s="12">
        <v>0</v>
      </c>
      <c r="E71" s="12">
        <v>500000</v>
      </c>
      <c r="F71" s="12">
        <v>400000</v>
      </c>
      <c r="G71" s="17">
        <v>0</v>
      </c>
      <c r="H71" s="11"/>
      <c r="I71" s="11">
        <f t="shared" si="1"/>
        <v>0</v>
      </c>
    </row>
    <row r="72" spans="1:9" x14ac:dyDescent="0.2">
      <c r="A72" s="14" t="s">
        <v>144</v>
      </c>
      <c r="B72" s="14" t="s">
        <v>145</v>
      </c>
      <c r="C72" s="12">
        <v>0</v>
      </c>
      <c r="D72" s="12">
        <v>0</v>
      </c>
      <c r="E72" s="12">
        <v>500000</v>
      </c>
      <c r="F72" s="12">
        <v>400000</v>
      </c>
      <c r="G72" s="17">
        <v>0</v>
      </c>
      <c r="H72" s="11"/>
      <c r="I72" s="11">
        <f t="shared" si="1"/>
        <v>0</v>
      </c>
    </row>
    <row r="73" spans="1:9" x14ac:dyDescent="0.2">
      <c r="A73" s="14" t="s">
        <v>146</v>
      </c>
      <c r="B73" s="14" t="s">
        <v>147</v>
      </c>
      <c r="C73" s="12">
        <v>0</v>
      </c>
      <c r="D73" s="12">
        <v>0</v>
      </c>
      <c r="E73" s="12">
        <v>2800000</v>
      </c>
      <c r="F73" s="12">
        <v>0</v>
      </c>
      <c r="G73" s="17">
        <v>0</v>
      </c>
      <c r="H73" s="11"/>
      <c r="I73" s="11">
        <f t="shared" si="1"/>
        <v>0</v>
      </c>
    </row>
    <row r="74" spans="1:9" s="18" customFormat="1" ht="12.75" customHeight="1" x14ac:dyDescent="0.2">
      <c r="A74" s="14" t="s">
        <v>148</v>
      </c>
      <c r="B74" s="14" t="s">
        <v>149</v>
      </c>
      <c r="C74" s="12">
        <v>0</v>
      </c>
      <c r="D74" s="12">
        <v>0</v>
      </c>
      <c r="E74" s="12">
        <v>2800000</v>
      </c>
      <c r="F74" s="12">
        <v>0</v>
      </c>
      <c r="G74" s="17">
        <v>0</v>
      </c>
      <c r="H74" s="11"/>
      <c r="I74" s="11">
        <f t="shared" si="1"/>
        <v>0</v>
      </c>
    </row>
    <row r="75" spans="1:9" s="18" customFormat="1" ht="12.75" customHeight="1" x14ac:dyDescent="0.2">
      <c r="A75" s="14" t="s">
        <v>150</v>
      </c>
      <c r="B75" s="14" t="s">
        <v>151</v>
      </c>
      <c r="C75" s="12">
        <v>0</v>
      </c>
      <c r="D75" s="12">
        <v>0</v>
      </c>
      <c r="E75" s="12">
        <v>5994229</v>
      </c>
      <c r="F75" s="12">
        <v>0</v>
      </c>
      <c r="G75" s="17">
        <v>0</v>
      </c>
      <c r="H75" s="53">
        <v>459294.84</v>
      </c>
      <c r="I75" s="11">
        <f t="shared" si="1"/>
        <v>459294.84</v>
      </c>
    </row>
    <row r="76" spans="1:9" s="18" customFormat="1" ht="12.75" customHeight="1" x14ac:dyDescent="0.2">
      <c r="A76" s="14" t="s">
        <v>152</v>
      </c>
      <c r="B76" s="14" t="s">
        <v>153</v>
      </c>
      <c r="C76" s="12">
        <v>0</v>
      </c>
      <c r="D76" s="12">
        <v>0</v>
      </c>
      <c r="E76" s="12">
        <v>3101429</v>
      </c>
      <c r="F76" s="12">
        <v>0</v>
      </c>
      <c r="G76" s="17">
        <v>0</v>
      </c>
      <c r="H76" s="11"/>
      <c r="I76" s="11">
        <f t="shared" si="1"/>
        <v>0</v>
      </c>
    </row>
    <row r="77" spans="1:9" s="18" customFormat="1" ht="12.75" customHeight="1" x14ac:dyDescent="0.2">
      <c r="A77" s="14" t="s">
        <v>154</v>
      </c>
      <c r="B77" s="14" t="s">
        <v>155</v>
      </c>
      <c r="C77" s="12">
        <v>0</v>
      </c>
      <c r="D77" s="12">
        <v>0</v>
      </c>
      <c r="E77" s="12">
        <v>3101429</v>
      </c>
      <c r="F77" s="12">
        <v>0</v>
      </c>
      <c r="G77" s="17">
        <v>0</v>
      </c>
      <c r="H77" s="11"/>
      <c r="I77" s="11">
        <f t="shared" si="1"/>
        <v>0</v>
      </c>
    </row>
    <row r="78" spans="1:9" s="18" customFormat="1" ht="12.75" customHeight="1" x14ac:dyDescent="0.2">
      <c r="A78" s="19" t="s">
        <v>156</v>
      </c>
      <c r="B78" s="8" t="s">
        <v>157</v>
      </c>
      <c r="C78" s="12">
        <v>0</v>
      </c>
      <c r="D78" s="12">
        <v>0</v>
      </c>
      <c r="E78" s="20">
        <v>500000</v>
      </c>
      <c r="F78" s="20">
        <v>0</v>
      </c>
      <c r="G78" s="17">
        <v>0</v>
      </c>
      <c r="H78" s="11"/>
      <c r="I78" s="11">
        <f t="shared" si="1"/>
        <v>0</v>
      </c>
    </row>
    <row r="79" spans="1:9" s="18" customFormat="1" ht="12.75" customHeight="1" x14ac:dyDescent="0.2">
      <c r="A79" s="19" t="s">
        <v>158</v>
      </c>
      <c r="B79" s="8" t="s">
        <v>159</v>
      </c>
      <c r="C79" s="12">
        <v>0</v>
      </c>
      <c r="D79" s="12">
        <v>0</v>
      </c>
      <c r="E79" s="20">
        <v>500000</v>
      </c>
      <c r="F79" s="20">
        <v>0</v>
      </c>
      <c r="G79" s="17">
        <v>0</v>
      </c>
      <c r="H79" s="11"/>
      <c r="I79" s="11">
        <f t="shared" si="1"/>
        <v>0</v>
      </c>
    </row>
    <row r="80" spans="1:9" s="18" customFormat="1" ht="12.75" customHeight="1" x14ac:dyDescent="0.2">
      <c r="A80" s="19" t="s">
        <v>160</v>
      </c>
      <c r="B80" s="8" t="s">
        <v>161</v>
      </c>
      <c r="C80" s="12">
        <v>0</v>
      </c>
      <c r="D80" s="12">
        <v>0</v>
      </c>
      <c r="E80" s="20">
        <v>2392800</v>
      </c>
      <c r="F80" s="20">
        <v>0</v>
      </c>
      <c r="G80" s="17">
        <v>0</v>
      </c>
      <c r="H80" s="48">
        <v>459294.84</v>
      </c>
      <c r="I80" s="11">
        <f t="shared" si="1"/>
        <v>459294.84</v>
      </c>
    </row>
    <row r="81" spans="1:9" s="18" customFormat="1" ht="12.75" customHeight="1" x14ac:dyDescent="0.2">
      <c r="A81" s="19" t="s">
        <v>162</v>
      </c>
      <c r="B81" s="8" t="s">
        <v>163</v>
      </c>
      <c r="C81" s="12">
        <v>0</v>
      </c>
      <c r="D81" s="12">
        <v>0</v>
      </c>
      <c r="E81" s="20">
        <v>2392800</v>
      </c>
      <c r="F81" s="20">
        <v>0</v>
      </c>
      <c r="G81" s="17">
        <v>0</v>
      </c>
      <c r="H81" s="11"/>
      <c r="I81" s="11">
        <f t="shared" si="1"/>
        <v>0</v>
      </c>
    </row>
    <row r="82" spans="1:9" s="18" customFormat="1" ht="28.5" x14ac:dyDescent="0.2">
      <c r="A82" s="19" t="s">
        <v>164</v>
      </c>
      <c r="B82" s="8" t="s">
        <v>165</v>
      </c>
      <c r="C82" s="12">
        <v>0</v>
      </c>
      <c r="D82" s="12">
        <v>0</v>
      </c>
      <c r="E82" s="20">
        <v>14500000</v>
      </c>
      <c r="F82" s="20">
        <v>7000000</v>
      </c>
      <c r="G82" s="17">
        <v>0</v>
      </c>
      <c r="H82" s="11"/>
      <c r="I82" s="11">
        <f t="shared" si="1"/>
        <v>0</v>
      </c>
    </row>
    <row r="83" spans="1:9" s="18" customFormat="1" ht="12.75" customHeight="1" x14ac:dyDescent="0.2">
      <c r="A83" s="19" t="s">
        <v>166</v>
      </c>
      <c r="B83" s="8" t="s">
        <v>167</v>
      </c>
      <c r="C83" s="12">
        <v>0</v>
      </c>
      <c r="D83" s="12">
        <v>0</v>
      </c>
      <c r="E83" s="20">
        <v>12000000</v>
      </c>
      <c r="F83" s="20">
        <v>7000000</v>
      </c>
      <c r="G83" s="17">
        <v>0</v>
      </c>
      <c r="H83" s="11"/>
      <c r="I83" s="11">
        <f t="shared" si="1"/>
        <v>0</v>
      </c>
    </row>
    <row r="84" spans="1:9" s="18" customFormat="1" ht="12.75" customHeight="1" x14ac:dyDescent="0.2">
      <c r="A84" s="19" t="s">
        <v>168</v>
      </c>
      <c r="B84" s="8" t="s">
        <v>169</v>
      </c>
      <c r="C84" s="12">
        <v>0</v>
      </c>
      <c r="D84" s="12">
        <v>0</v>
      </c>
      <c r="E84" s="20">
        <v>8000000</v>
      </c>
      <c r="F84" s="20">
        <v>5000000</v>
      </c>
      <c r="G84" s="17">
        <v>0</v>
      </c>
      <c r="H84" s="11"/>
      <c r="I84" s="11">
        <f t="shared" si="1"/>
        <v>0</v>
      </c>
    </row>
    <row r="85" spans="1:9" s="18" customFormat="1" ht="12.75" customHeight="1" x14ac:dyDescent="0.2">
      <c r="A85" s="19" t="s">
        <v>170</v>
      </c>
      <c r="B85" s="8" t="s">
        <v>171</v>
      </c>
      <c r="C85" s="12">
        <v>0</v>
      </c>
      <c r="D85" s="12">
        <v>0</v>
      </c>
      <c r="E85" s="20">
        <v>2000000</v>
      </c>
      <c r="F85" s="20">
        <v>0</v>
      </c>
      <c r="G85" s="17">
        <v>0</v>
      </c>
      <c r="H85" s="11"/>
      <c r="I85" s="11">
        <f t="shared" si="1"/>
        <v>0</v>
      </c>
    </row>
    <row r="86" spans="1:9" s="18" customFormat="1" ht="12.75" customHeight="1" x14ac:dyDescent="0.2">
      <c r="A86" s="19" t="s">
        <v>172</v>
      </c>
      <c r="B86" s="8" t="s">
        <v>173</v>
      </c>
      <c r="C86" s="12">
        <v>0</v>
      </c>
      <c r="D86" s="12">
        <v>0</v>
      </c>
      <c r="E86" s="20">
        <v>2000000</v>
      </c>
      <c r="F86" s="20">
        <v>2000000</v>
      </c>
      <c r="G86" s="17">
        <v>0</v>
      </c>
      <c r="H86" s="11"/>
      <c r="I86" s="11">
        <f t="shared" si="1"/>
        <v>0</v>
      </c>
    </row>
    <row r="87" spans="1:9" s="18" customFormat="1" ht="12.75" customHeight="1" x14ac:dyDescent="0.2">
      <c r="A87" s="19" t="s">
        <v>174</v>
      </c>
      <c r="B87" s="8" t="s">
        <v>175</v>
      </c>
      <c r="C87" s="12">
        <v>0</v>
      </c>
      <c r="D87" s="12">
        <v>0</v>
      </c>
      <c r="E87" s="20">
        <v>2500000</v>
      </c>
      <c r="F87" s="20">
        <v>0</v>
      </c>
      <c r="G87" s="17">
        <v>0</v>
      </c>
      <c r="H87" s="11"/>
      <c r="I87" s="11">
        <f t="shared" si="1"/>
        <v>0</v>
      </c>
    </row>
    <row r="88" spans="1:9" s="18" customFormat="1" ht="12.75" customHeight="1" x14ac:dyDescent="0.2">
      <c r="A88" s="19" t="s">
        <v>176</v>
      </c>
      <c r="B88" s="8" t="s">
        <v>177</v>
      </c>
      <c r="C88" s="12">
        <v>0</v>
      </c>
      <c r="D88" s="12">
        <v>0</v>
      </c>
      <c r="E88" s="20">
        <v>500000</v>
      </c>
      <c r="F88" s="20">
        <v>0</v>
      </c>
      <c r="G88" s="17">
        <v>0</v>
      </c>
      <c r="H88" s="11"/>
      <c r="I88" s="11">
        <f t="shared" si="1"/>
        <v>0</v>
      </c>
    </row>
    <row r="89" spans="1:9" s="18" customFormat="1" ht="12.75" customHeight="1" x14ac:dyDescent="0.2">
      <c r="A89" s="19" t="s">
        <v>178</v>
      </c>
      <c r="B89" s="8" t="s">
        <v>179</v>
      </c>
      <c r="C89" s="12">
        <v>0</v>
      </c>
      <c r="D89" s="12">
        <v>0</v>
      </c>
      <c r="E89" s="20">
        <v>1000000</v>
      </c>
      <c r="F89" s="20">
        <v>0</v>
      </c>
      <c r="G89" s="17">
        <v>0</v>
      </c>
      <c r="H89" s="11"/>
      <c r="I89" s="11">
        <f t="shared" si="1"/>
        <v>0</v>
      </c>
    </row>
    <row r="90" spans="1:9" s="18" customFormat="1" ht="12.75" customHeight="1" x14ac:dyDescent="0.2">
      <c r="A90" s="19" t="s">
        <v>180</v>
      </c>
      <c r="B90" s="8" t="s">
        <v>181</v>
      </c>
      <c r="C90" s="12">
        <v>0</v>
      </c>
      <c r="D90" s="12">
        <v>0</v>
      </c>
      <c r="E90" s="20">
        <v>1000000</v>
      </c>
      <c r="F90" s="20">
        <v>0</v>
      </c>
      <c r="G90" s="17">
        <v>0</v>
      </c>
      <c r="H90" s="11"/>
      <c r="I90" s="11">
        <f t="shared" si="1"/>
        <v>0</v>
      </c>
    </row>
    <row r="91" spans="1:9" s="18" customFormat="1" ht="12.75" customHeight="1" x14ac:dyDescent="0.2">
      <c r="A91" s="19" t="s">
        <v>182</v>
      </c>
      <c r="B91" s="8" t="s">
        <v>183</v>
      </c>
      <c r="C91" s="12">
        <v>0</v>
      </c>
      <c r="D91" s="12">
        <v>0</v>
      </c>
      <c r="E91" s="20">
        <v>46000000</v>
      </c>
      <c r="F91" s="20">
        <v>-9400000</v>
      </c>
      <c r="G91" s="17">
        <v>0</v>
      </c>
      <c r="H91" s="48">
        <v>202558.59</v>
      </c>
      <c r="I91" s="11">
        <f t="shared" si="1"/>
        <v>202558.59</v>
      </c>
    </row>
    <row r="92" spans="1:9" s="18" customFormat="1" ht="12.75" customHeight="1" x14ac:dyDescent="0.2">
      <c r="A92" s="19" t="s">
        <v>184</v>
      </c>
      <c r="B92" s="8" t="s">
        <v>185</v>
      </c>
      <c r="C92" s="12">
        <v>0</v>
      </c>
      <c r="D92" s="12">
        <v>0</v>
      </c>
      <c r="E92" s="20">
        <v>0</v>
      </c>
      <c r="F92" s="20">
        <v>1500000</v>
      </c>
      <c r="G92" s="17">
        <v>0</v>
      </c>
      <c r="H92" s="11"/>
      <c r="I92" s="11">
        <f t="shared" si="1"/>
        <v>0</v>
      </c>
    </row>
    <row r="93" spans="1:9" s="18" customFormat="1" ht="12.75" customHeight="1" x14ac:dyDescent="0.2">
      <c r="A93" s="19" t="s">
        <v>186</v>
      </c>
      <c r="B93" s="8" t="s">
        <v>187</v>
      </c>
      <c r="C93" s="12">
        <v>0</v>
      </c>
      <c r="D93" s="12">
        <v>0</v>
      </c>
      <c r="E93" s="20">
        <v>0</v>
      </c>
      <c r="F93" s="20">
        <v>1500000</v>
      </c>
      <c r="G93" s="17">
        <v>0</v>
      </c>
      <c r="H93" s="11"/>
      <c r="I93" s="11">
        <f t="shared" si="1"/>
        <v>0</v>
      </c>
    </row>
    <row r="94" spans="1:9" s="18" customFormat="1" ht="12.75" customHeight="1" x14ac:dyDescent="0.2">
      <c r="A94" s="19" t="s">
        <v>188</v>
      </c>
      <c r="B94" s="8" t="s">
        <v>189</v>
      </c>
      <c r="C94" s="12">
        <v>0</v>
      </c>
      <c r="D94" s="12">
        <v>0</v>
      </c>
      <c r="E94" s="20">
        <v>1500000</v>
      </c>
      <c r="F94" s="20">
        <v>1000000</v>
      </c>
      <c r="G94" s="17">
        <v>0</v>
      </c>
      <c r="H94" s="11"/>
      <c r="I94" s="11">
        <f t="shared" si="1"/>
        <v>0</v>
      </c>
    </row>
    <row r="95" spans="1:9" s="18" customFormat="1" ht="14.25" x14ac:dyDescent="0.2">
      <c r="A95" s="19" t="s">
        <v>190</v>
      </c>
      <c r="B95" s="8" t="s">
        <v>191</v>
      </c>
      <c r="C95" s="12">
        <v>0</v>
      </c>
      <c r="D95" s="12">
        <v>0</v>
      </c>
      <c r="E95" s="20">
        <v>1500000</v>
      </c>
      <c r="F95" s="20">
        <v>1000000</v>
      </c>
      <c r="G95" s="17">
        <v>0</v>
      </c>
      <c r="H95" s="11"/>
      <c r="I95" s="11">
        <f t="shared" si="1"/>
        <v>0</v>
      </c>
    </row>
    <row r="96" spans="1:9" s="18" customFormat="1" ht="12.75" customHeight="1" x14ac:dyDescent="0.2">
      <c r="A96" s="19" t="s">
        <v>192</v>
      </c>
      <c r="B96" s="8" t="s">
        <v>193</v>
      </c>
      <c r="C96" s="12">
        <v>0</v>
      </c>
      <c r="D96" s="12">
        <v>0</v>
      </c>
      <c r="E96" s="20">
        <v>44500000</v>
      </c>
      <c r="F96" s="20">
        <v>-11900000</v>
      </c>
      <c r="G96" s="17">
        <v>0</v>
      </c>
      <c r="H96" s="53">
        <v>202558.59</v>
      </c>
      <c r="I96" s="11">
        <f t="shared" si="1"/>
        <v>202558.59</v>
      </c>
    </row>
    <row r="97" spans="1:9" s="18" customFormat="1" ht="12.75" customHeight="1" x14ac:dyDescent="0.2">
      <c r="A97" s="19" t="s">
        <v>194</v>
      </c>
      <c r="B97" s="8" t="s">
        <v>195</v>
      </c>
      <c r="C97" s="12">
        <v>0</v>
      </c>
      <c r="D97" s="12">
        <v>0</v>
      </c>
      <c r="E97" s="20">
        <v>500000</v>
      </c>
      <c r="F97" s="20">
        <v>1500000</v>
      </c>
      <c r="G97" s="17">
        <v>0</v>
      </c>
      <c r="H97" s="11"/>
      <c r="I97" s="11">
        <f t="shared" si="1"/>
        <v>0</v>
      </c>
    </row>
    <row r="98" spans="1:9" s="18" customFormat="1" ht="12.75" customHeight="1" x14ac:dyDescent="0.2">
      <c r="A98" s="19" t="s">
        <v>196</v>
      </c>
      <c r="B98" s="8" t="s">
        <v>197</v>
      </c>
      <c r="C98" s="12">
        <v>0</v>
      </c>
      <c r="D98" s="12">
        <v>0</v>
      </c>
      <c r="E98" s="20">
        <v>42000000</v>
      </c>
      <c r="F98" s="20">
        <v>-13400000</v>
      </c>
      <c r="G98" s="17">
        <v>0</v>
      </c>
      <c r="H98" s="11"/>
      <c r="I98" s="11">
        <f t="shared" si="1"/>
        <v>0</v>
      </c>
    </row>
    <row r="99" spans="1:9" s="18" customFormat="1" ht="12.75" customHeight="1" x14ac:dyDescent="0.2">
      <c r="A99" s="19" t="s">
        <v>198</v>
      </c>
      <c r="B99" s="8" t="s">
        <v>199</v>
      </c>
      <c r="C99" s="12">
        <v>0</v>
      </c>
      <c r="D99" s="12">
        <v>0</v>
      </c>
      <c r="E99" s="20">
        <v>2000000</v>
      </c>
      <c r="F99" s="20">
        <v>0</v>
      </c>
      <c r="G99" s="17">
        <v>0</v>
      </c>
      <c r="H99" s="53">
        <v>202558.59</v>
      </c>
      <c r="I99" s="11">
        <f t="shared" si="1"/>
        <v>202558.59</v>
      </c>
    </row>
    <row r="100" spans="1:9" s="18" customFormat="1" ht="12.75" customHeight="1" x14ac:dyDescent="0.2">
      <c r="A100" s="19" t="s">
        <v>200</v>
      </c>
      <c r="B100" s="8" t="s">
        <v>201</v>
      </c>
      <c r="C100" s="12">
        <v>0</v>
      </c>
      <c r="D100" s="12">
        <v>0</v>
      </c>
      <c r="E100" s="20">
        <v>1000000</v>
      </c>
      <c r="F100" s="20">
        <v>1000000</v>
      </c>
      <c r="G100" s="17">
        <v>0</v>
      </c>
      <c r="H100" s="11"/>
      <c r="I100" s="11">
        <f t="shared" si="1"/>
        <v>0</v>
      </c>
    </row>
    <row r="101" spans="1:9" s="18" customFormat="1" ht="12.75" customHeight="1" x14ac:dyDescent="0.2">
      <c r="A101" s="19" t="s">
        <v>202</v>
      </c>
      <c r="B101" s="8" t="s">
        <v>203</v>
      </c>
      <c r="C101" s="12">
        <v>0</v>
      </c>
      <c r="D101" s="12">
        <v>0</v>
      </c>
      <c r="E101" s="20">
        <v>1000000</v>
      </c>
      <c r="F101" s="20">
        <v>1000000</v>
      </c>
      <c r="G101" s="17">
        <v>0</v>
      </c>
      <c r="H101" s="11"/>
      <c r="I101" s="11">
        <f t="shared" si="1"/>
        <v>0</v>
      </c>
    </row>
    <row r="102" spans="1:9" s="18" customFormat="1" ht="12.75" customHeight="1" x14ac:dyDescent="0.2">
      <c r="A102" s="19" t="s">
        <v>204</v>
      </c>
      <c r="B102" s="8" t="s">
        <v>205</v>
      </c>
      <c r="C102" s="12">
        <v>0</v>
      </c>
      <c r="D102" s="12">
        <v>0</v>
      </c>
      <c r="E102" s="20">
        <v>1000000</v>
      </c>
      <c r="F102" s="20">
        <v>1000000</v>
      </c>
      <c r="G102" s="17">
        <v>0</v>
      </c>
      <c r="H102" s="11"/>
      <c r="I102" s="11">
        <f t="shared" si="1"/>
        <v>0</v>
      </c>
    </row>
    <row r="103" spans="1:9" x14ac:dyDescent="0.2">
      <c r="A103" s="30">
        <v>2.2999999999999998</v>
      </c>
      <c r="B103" s="8" t="s">
        <v>44</v>
      </c>
      <c r="C103" s="8"/>
      <c r="D103" s="8"/>
      <c r="E103" s="8"/>
      <c r="F103" s="12">
        <v>0</v>
      </c>
      <c r="G103" s="11">
        <v>15519947.18</v>
      </c>
      <c r="H103" s="48">
        <v>1347726.15</v>
      </c>
      <c r="I103" s="11">
        <f t="shared" si="1"/>
        <v>16867673.329999998</v>
      </c>
    </row>
    <row r="104" spans="1:9" s="18" customFormat="1" ht="12.75" customHeight="1" x14ac:dyDescent="0.2">
      <c r="A104" s="19" t="s">
        <v>206</v>
      </c>
      <c r="B104" s="8" t="s">
        <v>207</v>
      </c>
      <c r="C104" s="12">
        <v>0</v>
      </c>
      <c r="D104" s="12">
        <v>0</v>
      </c>
      <c r="E104" s="20">
        <v>800000</v>
      </c>
      <c r="F104" s="20">
        <v>700000</v>
      </c>
      <c r="G104" s="17">
        <v>0</v>
      </c>
      <c r="H104" s="11"/>
      <c r="I104" s="11">
        <f t="shared" si="1"/>
        <v>0</v>
      </c>
    </row>
    <row r="105" spans="1:9" s="18" customFormat="1" ht="12.75" customHeight="1" x14ac:dyDescent="0.2">
      <c r="A105" s="19" t="s">
        <v>208</v>
      </c>
      <c r="B105" s="8" t="s">
        <v>209</v>
      </c>
      <c r="C105" s="12">
        <v>0</v>
      </c>
      <c r="D105" s="12">
        <v>0</v>
      </c>
      <c r="E105" s="20">
        <v>800000</v>
      </c>
      <c r="F105" s="20">
        <v>500000</v>
      </c>
      <c r="G105" s="17">
        <v>0</v>
      </c>
      <c r="H105" s="11"/>
      <c r="I105" s="11">
        <f t="shared" si="1"/>
        <v>0</v>
      </c>
    </row>
    <row r="106" spans="1:9" s="18" customFormat="1" ht="12.75" customHeight="1" x14ac:dyDescent="0.2">
      <c r="A106" s="19" t="s">
        <v>210</v>
      </c>
      <c r="B106" s="8" t="s">
        <v>211</v>
      </c>
      <c r="C106" s="12">
        <v>0</v>
      </c>
      <c r="D106" s="12">
        <v>0</v>
      </c>
      <c r="E106" s="20">
        <v>800000</v>
      </c>
      <c r="F106" s="20">
        <v>500000</v>
      </c>
      <c r="G106" s="17">
        <v>0</v>
      </c>
      <c r="H106" s="11"/>
      <c r="I106" s="11">
        <f t="shared" si="1"/>
        <v>0</v>
      </c>
    </row>
    <row r="107" spans="1:9" s="18" customFormat="1" ht="12.75" customHeight="1" x14ac:dyDescent="0.2">
      <c r="A107" s="19" t="s">
        <v>212</v>
      </c>
      <c r="B107" s="8" t="s">
        <v>213</v>
      </c>
      <c r="C107" s="12">
        <v>0</v>
      </c>
      <c r="D107" s="12">
        <v>0</v>
      </c>
      <c r="E107" s="20">
        <v>0</v>
      </c>
      <c r="F107" s="20">
        <v>200000</v>
      </c>
      <c r="G107" s="17">
        <v>0</v>
      </c>
      <c r="H107" s="11"/>
      <c r="I107" s="11">
        <f t="shared" si="1"/>
        <v>0</v>
      </c>
    </row>
    <row r="108" spans="1:9" s="18" customFormat="1" ht="12.75" customHeight="1" x14ac:dyDescent="0.2">
      <c r="A108" s="19" t="s">
        <v>214</v>
      </c>
      <c r="B108" s="8" t="s">
        <v>215</v>
      </c>
      <c r="C108" s="12">
        <v>0</v>
      </c>
      <c r="D108" s="12">
        <v>0</v>
      </c>
      <c r="E108" s="20">
        <v>0</v>
      </c>
      <c r="F108" s="20">
        <v>200000</v>
      </c>
      <c r="G108" s="17">
        <v>0</v>
      </c>
      <c r="H108" s="11"/>
      <c r="I108" s="11">
        <f t="shared" si="1"/>
        <v>0</v>
      </c>
    </row>
    <row r="109" spans="1:9" s="18" customFormat="1" ht="12.75" customHeight="1" x14ac:dyDescent="0.2">
      <c r="A109" s="19" t="s">
        <v>216</v>
      </c>
      <c r="B109" s="8" t="s">
        <v>217</v>
      </c>
      <c r="C109" s="12">
        <v>0</v>
      </c>
      <c r="D109" s="12">
        <v>0</v>
      </c>
      <c r="E109" s="20">
        <v>1000000</v>
      </c>
      <c r="F109" s="20">
        <v>800000</v>
      </c>
      <c r="G109" s="17">
        <v>0</v>
      </c>
      <c r="H109" s="11"/>
      <c r="I109" s="11">
        <f t="shared" si="1"/>
        <v>0</v>
      </c>
    </row>
    <row r="110" spans="1:9" s="18" customFormat="1" ht="12.75" customHeight="1" x14ac:dyDescent="0.2">
      <c r="A110" s="19" t="s">
        <v>218</v>
      </c>
      <c r="B110" s="8" t="s">
        <v>219</v>
      </c>
      <c r="C110" s="12">
        <v>0</v>
      </c>
      <c r="D110" s="12">
        <v>0</v>
      </c>
      <c r="E110" s="20">
        <v>100000</v>
      </c>
      <c r="F110" s="20">
        <v>500000</v>
      </c>
      <c r="G110" s="17">
        <v>0</v>
      </c>
      <c r="H110" s="11"/>
      <c r="I110" s="11">
        <f t="shared" si="1"/>
        <v>0</v>
      </c>
    </row>
    <row r="111" spans="1:9" s="18" customFormat="1" ht="12.75" customHeight="1" x14ac:dyDescent="0.2">
      <c r="A111" s="19" t="s">
        <v>220</v>
      </c>
      <c r="B111" s="8" t="s">
        <v>221</v>
      </c>
      <c r="C111" s="12">
        <v>0</v>
      </c>
      <c r="D111" s="12">
        <v>0</v>
      </c>
      <c r="E111" s="20">
        <v>100000</v>
      </c>
      <c r="F111" s="20">
        <v>500000</v>
      </c>
      <c r="G111" s="17">
        <v>0</v>
      </c>
      <c r="H111" s="11"/>
      <c r="I111" s="11">
        <f t="shared" si="1"/>
        <v>0</v>
      </c>
    </row>
    <row r="112" spans="1:9" s="18" customFormat="1" ht="12.75" customHeight="1" x14ac:dyDescent="0.2">
      <c r="A112" s="19" t="s">
        <v>222</v>
      </c>
      <c r="B112" s="8" t="s">
        <v>223</v>
      </c>
      <c r="C112" s="12">
        <v>0</v>
      </c>
      <c r="D112" s="12">
        <v>0</v>
      </c>
      <c r="E112" s="20">
        <v>900000</v>
      </c>
      <c r="F112" s="20">
        <v>300000</v>
      </c>
      <c r="G112" s="17">
        <v>0</v>
      </c>
      <c r="H112" s="11"/>
      <c r="I112" s="11">
        <f t="shared" si="1"/>
        <v>0</v>
      </c>
    </row>
    <row r="113" spans="1:9" s="18" customFormat="1" ht="12.75" customHeight="1" x14ac:dyDescent="0.2">
      <c r="A113" s="19" t="s">
        <v>224</v>
      </c>
      <c r="B113" s="8" t="s">
        <v>225</v>
      </c>
      <c r="C113" s="12">
        <v>0</v>
      </c>
      <c r="D113" s="12">
        <v>0</v>
      </c>
      <c r="E113" s="20">
        <v>900000</v>
      </c>
      <c r="F113" s="20">
        <v>300000</v>
      </c>
      <c r="G113" s="17">
        <v>0</v>
      </c>
      <c r="H113" s="11"/>
      <c r="I113" s="11">
        <f t="shared" si="1"/>
        <v>0</v>
      </c>
    </row>
    <row r="114" spans="1:9" s="18" customFormat="1" ht="12.75" customHeight="1" x14ac:dyDescent="0.2">
      <c r="A114" s="19" t="s">
        <v>226</v>
      </c>
      <c r="B114" s="8" t="s">
        <v>227</v>
      </c>
      <c r="C114" s="12">
        <v>0</v>
      </c>
      <c r="D114" s="12">
        <v>0</v>
      </c>
      <c r="E114" s="20">
        <v>17806245</v>
      </c>
      <c r="F114" s="20">
        <v>-5800000</v>
      </c>
      <c r="G114" s="17">
        <v>0</v>
      </c>
      <c r="H114" s="11"/>
      <c r="I114" s="11">
        <f t="shared" si="1"/>
        <v>0</v>
      </c>
    </row>
    <row r="115" spans="1:9" s="18" customFormat="1" ht="12.75" customHeight="1" x14ac:dyDescent="0.2">
      <c r="A115" s="19" t="s">
        <v>228</v>
      </c>
      <c r="B115" s="8" t="s">
        <v>229</v>
      </c>
      <c r="C115" s="12">
        <v>0</v>
      </c>
      <c r="D115" s="12">
        <v>0</v>
      </c>
      <c r="E115" s="20">
        <v>0</v>
      </c>
      <c r="F115" s="20">
        <v>400000</v>
      </c>
      <c r="G115" s="17">
        <v>0</v>
      </c>
      <c r="H115" s="11"/>
      <c r="I115" s="11">
        <f t="shared" si="1"/>
        <v>0</v>
      </c>
    </row>
    <row r="116" spans="1:9" s="18" customFormat="1" ht="12.75" customHeight="1" x14ac:dyDescent="0.2">
      <c r="A116" s="19" t="s">
        <v>230</v>
      </c>
      <c r="B116" s="8" t="s">
        <v>231</v>
      </c>
      <c r="C116" s="12">
        <v>0</v>
      </c>
      <c r="D116" s="12">
        <v>0</v>
      </c>
      <c r="E116" s="20">
        <v>0</v>
      </c>
      <c r="F116" s="20">
        <v>400000</v>
      </c>
      <c r="G116" s="17">
        <v>0</v>
      </c>
      <c r="H116" s="11"/>
      <c r="I116" s="11">
        <f t="shared" si="1"/>
        <v>0</v>
      </c>
    </row>
    <row r="117" spans="1:9" s="18" customFormat="1" ht="14.25" x14ac:dyDescent="0.2">
      <c r="A117" s="19" t="s">
        <v>232</v>
      </c>
      <c r="B117" s="8" t="s">
        <v>233</v>
      </c>
      <c r="C117" s="12">
        <v>0</v>
      </c>
      <c r="D117" s="12">
        <v>0</v>
      </c>
      <c r="E117" s="20">
        <v>600000</v>
      </c>
      <c r="F117" s="20">
        <v>300000</v>
      </c>
      <c r="G117" s="17">
        <v>0</v>
      </c>
      <c r="H117" s="11"/>
      <c r="I117" s="11">
        <f t="shared" si="1"/>
        <v>0</v>
      </c>
    </row>
    <row r="118" spans="1:9" s="18" customFormat="1" ht="14.25" x14ac:dyDescent="0.2">
      <c r="A118" s="19" t="s">
        <v>234</v>
      </c>
      <c r="B118" s="8" t="s">
        <v>235</v>
      </c>
      <c r="C118" s="12">
        <v>0</v>
      </c>
      <c r="D118" s="12">
        <v>0</v>
      </c>
      <c r="E118" s="20">
        <v>600000</v>
      </c>
      <c r="F118" s="20">
        <v>300000</v>
      </c>
      <c r="G118" s="17">
        <v>0</v>
      </c>
      <c r="H118" s="11"/>
      <c r="I118" s="11">
        <f t="shared" si="1"/>
        <v>0</v>
      </c>
    </row>
    <row r="119" spans="1:9" s="18" customFormat="1" ht="14.25" x14ac:dyDescent="0.2">
      <c r="A119" s="19" t="s">
        <v>236</v>
      </c>
      <c r="B119" s="8" t="s">
        <v>237</v>
      </c>
      <c r="C119" s="12">
        <v>0</v>
      </c>
      <c r="D119" s="12">
        <v>0</v>
      </c>
      <c r="E119" s="20">
        <v>500000</v>
      </c>
      <c r="F119" s="20">
        <v>500000</v>
      </c>
      <c r="G119" s="17">
        <v>0</v>
      </c>
      <c r="H119" s="11"/>
      <c r="I119" s="11">
        <f t="shared" si="1"/>
        <v>0</v>
      </c>
    </row>
    <row r="120" spans="1:9" ht="15" customHeight="1" x14ac:dyDescent="0.2">
      <c r="A120" s="19" t="s">
        <v>238</v>
      </c>
      <c r="B120" s="8" t="s">
        <v>239</v>
      </c>
      <c r="C120" s="12">
        <v>0</v>
      </c>
      <c r="D120" s="12">
        <v>0</v>
      </c>
      <c r="E120" s="20">
        <v>500000</v>
      </c>
      <c r="F120" s="20">
        <v>500000</v>
      </c>
      <c r="G120" s="17">
        <v>0</v>
      </c>
      <c r="H120" s="11"/>
      <c r="I120" s="11">
        <f t="shared" si="1"/>
        <v>0</v>
      </c>
    </row>
    <row r="121" spans="1:9" x14ac:dyDescent="0.2">
      <c r="A121" s="19" t="s">
        <v>240</v>
      </c>
      <c r="B121" s="8" t="s">
        <v>241</v>
      </c>
      <c r="C121" s="12">
        <v>0</v>
      </c>
      <c r="D121" s="12">
        <v>0</v>
      </c>
      <c r="E121" s="20">
        <v>0</v>
      </c>
      <c r="F121" s="20">
        <v>1000000</v>
      </c>
      <c r="G121" s="17">
        <v>0</v>
      </c>
      <c r="H121" s="11"/>
      <c r="I121" s="11">
        <f t="shared" si="1"/>
        <v>0</v>
      </c>
    </row>
    <row r="122" spans="1:9" ht="15" customHeight="1" x14ac:dyDescent="0.2">
      <c r="A122" s="19" t="s">
        <v>242</v>
      </c>
      <c r="B122" s="8" t="s">
        <v>243</v>
      </c>
      <c r="C122" s="12">
        <v>0</v>
      </c>
      <c r="D122" s="12">
        <v>0</v>
      </c>
      <c r="E122" s="20">
        <v>0</v>
      </c>
      <c r="F122" s="20">
        <v>1000000</v>
      </c>
      <c r="G122" s="17">
        <v>0</v>
      </c>
      <c r="H122" s="11"/>
      <c r="I122" s="11">
        <f t="shared" si="1"/>
        <v>0</v>
      </c>
    </row>
    <row r="123" spans="1:9" ht="15" customHeight="1" x14ac:dyDescent="0.2">
      <c r="A123" s="19" t="s">
        <v>244</v>
      </c>
      <c r="B123" s="8" t="s">
        <v>245</v>
      </c>
      <c r="C123" s="12">
        <v>0</v>
      </c>
      <c r="D123" s="12">
        <v>0</v>
      </c>
      <c r="E123" s="20">
        <v>16706245</v>
      </c>
      <c r="F123" s="20">
        <v>-8000000</v>
      </c>
      <c r="G123" s="17">
        <v>0</v>
      </c>
      <c r="H123" s="11"/>
      <c r="I123" s="11">
        <f t="shared" si="1"/>
        <v>0</v>
      </c>
    </row>
    <row r="124" spans="1:9" ht="15" customHeight="1" x14ac:dyDescent="0.2">
      <c r="A124" s="19" t="s">
        <v>246</v>
      </c>
      <c r="B124" s="8" t="s">
        <v>247</v>
      </c>
      <c r="C124" s="12">
        <v>0</v>
      </c>
      <c r="D124" s="12">
        <v>0</v>
      </c>
      <c r="E124" s="20">
        <v>16706245</v>
      </c>
      <c r="F124" s="20">
        <v>-8000000</v>
      </c>
      <c r="G124" s="17">
        <v>0</v>
      </c>
      <c r="H124" s="11"/>
      <c r="I124" s="11">
        <f t="shared" si="1"/>
        <v>0</v>
      </c>
    </row>
    <row r="125" spans="1:9" ht="15" customHeight="1" x14ac:dyDescent="0.2">
      <c r="A125" s="19" t="s">
        <v>248</v>
      </c>
      <c r="B125" s="8" t="s">
        <v>249</v>
      </c>
      <c r="C125" s="12">
        <v>0</v>
      </c>
      <c r="D125" s="12">
        <v>0</v>
      </c>
      <c r="E125" s="20">
        <v>250000</v>
      </c>
      <c r="F125" s="20">
        <v>0</v>
      </c>
      <c r="G125" s="17">
        <v>0</v>
      </c>
      <c r="H125" s="11"/>
      <c r="I125" s="11">
        <f t="shared" si="1"/>
        <v>0</v>
      </c>
    </row>
    <row r="126" spans="1:9" ht="15" customHeight="1" x14ac:dyDescent="0.2">
      <c r="A126" s="19" t="s">
        <v>250</v>
      </c>
      <c r="B126" s="8" t="s">
        <v>251</v>
      </c>
      <c r="C126" s="12">
        <v>0</v>
      </c>
      <c r="D126" s="12">
        <v>0</v>
      </c>
      <c r="E126" s="20">
        <v>250000</v>
      </c>
      <c r="F126" s="20">
        <v>0</v>
      </c>
      <c r="G126" s="17">
        <v>0</v>
      </c>
      <c r="H126" s="11"/>
      <c r="I126" s="11">
        <f t="shared" si="1"/>
        <v>0</v>
      </c>
    </row>
    <row r="127" spans="1:9" ht="15" customHeight="1" x14ac:dyDescent="0.2">
      <c r="A127" s="19" t="s">
        <v>252</v>
      </c>
      <c r="B127" s="8" t="s">
        <v>253</v>
      </c>
      <c r="C127" s="12">
        <v>0</v>
      </c>
      <c r="D127" s="12">
        <v>0</v>
      </c>
      <c r="E127" s="20">
        <v>250000</v>
      </c>
      <c r="F127" s="20">
        <v>0</v>
      </c>
      <c r="G127" s="17">
        <v>0</v>
      </c>
      <c r="H127" s="11"/>
      <c r="I127" s="11">
        <f t="shared" si="1"/>
        <v>0</v>
      </c>
    </row>
    <row r="128" spans="1:9" ht="15" customHeight="1" x14ac:dyDescent="0.2">
      <c r="A128" s="14" t="s">
        <v>256</v>
      </c>
      <c r="B128" s="14" t="s">
        <v>257</v>
      </c>
      <c r="C128" s="12">
        <v>0</v>
      </c>
      <c r="D128" s="12">
        <v>0</v>
      </c>
      <c r="E128" s="21">
        <v>300000</v>
      </c>
      <c r="F128" s="22">
        <v>200000</v>
      </c>
      <c r="G128" s="17">
        <v>0</v>
      </c>
      <c r="H128" s="11"/>
      <c r="I128" s="11">
        <f t="shared" si="1"/>
        <v>0</v>
      </c>
    </row>
    <row r="129" spans="1:9" ht="15" customHeight="1" x14ac:dyDescent="0.2">
      <c r="A129" s="19" t="s">
        <v>254</v>
      </c>
      <c r="B129" s="8" t="s">
        <v>255</v>
      </c>
      <c r="C129" s="12">
        <v>0</v>
      </c>
      <c r="D129" s="12">
        <v>0</v>
      </c>
      <c r="E129" s="20">
        <v>300000</v>
      </c>
      <c r="F129" s="20">
        <v>200000</v>
      </c>
      <c r="G129" s="17">
        <v>0</v>
      </c>
      <c r="H129" s="11"/>
      <c r="I129" s="11">
        <f t="shared" si="1"/>
        <v>0</v>
      </c>
    </row>
    <row r="130" spans="1:9" ht="15" customHeight="1" x14ac:dyDescent="0.2">
      <c r="A130" s="14" t="s">
        <v>258</v>
      </c>
      <c r="B130" s="14" t="s">
        <v>259</v>
      </c>
      <c r="C130" s="12">
        <v>0</v>
      </c>
      <c r="D130" s="12">
        <v>0</v>
      </c>
      <c r="E130" s="21">
        <v>300000</v>
      </c>
      <c r="F130" s="22">
        <v>200000</v>
      </c>
      <c r="G130" s="17">
        <v>0</v>
      </c>
      <c r="H130" s="11"/>
      <c r="I130" s="11">
        <f t="shared" si="1"/>
        <v>0</v>
      </c>
    </row>
    <row r="131" spans="1:9" ht="15" customHeight="1" x14ac:dyDescent="0.2">
      <c r="A131" s="14" t="s">
        <v>260</v>
      </c>
      <c r="B131" s="14" t="s">
        <v>261</v>
      </c>
      <c r="C131" s="12">
        <v>0</v>
      </c>
      <c r="D131" s="12">
        <v>0</v>
      </c>
      <c r="E131" s="21">
        <v>300000</v>
      </c>
      <c r="F131" s="22">
        <v>200000</v>
      </c>
      <c r="G131" s="17">
        <v>0</v>
      </c>
      <c r="H131" s="11"/>
      <c r="I131" s="11">
        <f t="shared" si="1"/>
        <v>0</v>
      </c>
    </row>
    <row r="132" spans="1:9" ht="15" customHeight="1" x14ac:dyDescent="0.2">
      <c r="A132" s="14" t="s">
        <v>262</v>
      </c>
      <c r="B132" s="14" t="s">
        <v>263</v>
      </c>
      <c r="C132" s="12">
        <v>0</v>
      </c>
      <c r="D132" s="12">
        <v>0</v>
      </c>
      <c r="E132" s="21">
        <v>900000</v>
      </c>
      <c r="F132" s="22">
        <v>1500000</v>
      </c>
      <c r="G132" s="17">
        <v>0</v>
      </c>
      <c r="H132" s="11"/>
      <c r="I132" s="11">
        <f t="shared" si="1"/>
        <v>0</v>
      </c>
    </row>
    <row r="133" spans="1:9" ht="15" customHeight="1" x14ac:dyDescent="0.2">
      <c r="A133" s="14" t="s">
        <v>264</v>
      </c>
      <c r="B133" s="14" t="s">
        <v>265</v>
      </c>
      <c r="C133" s="12">
        <v>0</v>
      </c>
      <c r="D133" s="12">
        <v>0</v>
      </c>
      <c r="E133" s="23">
        <v>0</v>
      </c>
      <c r="F133" s="22">
        <v>500000</v>
      </c>
      <c r="G133" s="17">
        <v>0</v>
      </c>
      <c r="H133" s="11"/>
      <c r="I133" s="11">
        <f t="shared" si="1"/>
        <v>0</v>
      </c>
    </row>
    <row r="134" spans="1:9" ht="15" customHeight="1" x14ac:dyDescent="0.2">
      <c r="A134" s="14" t="s">
        <v>266</v>
      </c>
      <c r="B134" s="14" t="s">
        <v>267</v>
      </c>
      <c r="C134" s="12">
        <v>0</v>
      </c>
      <c r="D134" s="12">
        <v>0</v>
      </c>
      <c r="E134" s="23">
        <v>0</v>
      </c>
      <c r="F134" s="22">
        <v>500000</v>
      </c>
      <c r="G134" s="17">
        <v>0</v>
      </c>
      <c r="H134" s="11"/>
      <c r="I134" s="11">
        <f t="shared" ref="I134:I197" si="2">SUM(G134:H134)</f>
        <v>0</v>
      </c>
    </row>
    <row r="135" spans="1:9" ht="15" customHeight="1" x14ac:dyDescent="0.2">
      <c r="A135" s="14" t="s">
        <v>268</v>
      </c>
      <c r="B135" s="14" t="s">
        <v>269</v>
      </c>
      <c r="C135" s="12">
        <v>0</v>
      </c>
      <c r="D135" s="12">
        <v>0</v>
      </c>
      <c r="E135" s="23">
        <v>0</v>
      </c>
      <c r="F135" s="22">
        <v>500000</v>
      </c>
      <c r="G135" s="17">
        <v>0</v>
      </c>
      <c r="H135" s="11"/>
      <c r="I135" s="11">
        <f t="shared" si="2"/>
        <v>0</v>
      </c>
    </row>
    <row r="136" spans="1:9" x14ac:dyDescent="0.2">
      <c r="A136" s="14" t="s">
        <v>270</v>
      </c>
      <c r="B136" s="14" t="s">
        <v>271</v>
      </c>
      <c r="C136" s="12">
        <v>0</v>
      </c>
      <c r="D136" s="12">
        <v>0</v>
      </c>
      <c r="E136" s="23">
        <v>0</v>
      </c>
      <c r="F136" s="22">
        <v>500000</v>
      </c>
      <c r="G136" s="17">
        <v>0</v>
      </c>
      <c r="H136" s="11"/>
      <c r="I136" s="11">
        <f t="shared" si="2"/>
        <v>0</v>
      </c>
    </row>
    <row r="137" spans="1:9" x14ac:dyDescent="0.2">
      <c r="A137" s="14" t="s">
        <v>272</v>
      </c>
      <c r="B137" s="14" t="s">
        <v>273</v>
      </c>
      <c r="C137" s="12">
        <v>0</v>
      </c>
      <c r="D137" s="12">
        <v>0</v>
      </c>
      <c r="E137" s="23">
        <v>900000</v>
      </c>
      <c r="F137" s="22">
        <v>500000</v>
      </c>
      <c r="G137" s="17">
        <v>0</v>
      </c>
      <c r="H137" s="11"/>
      <c r="I137" s="11">
        <f t="shared" si="2"/>
        <v>0</v>
      </c>
    </row>
    <row r="138" spans="1:9" x14ac:dyDescent="0.2">
      <c r="A138" s="14" t="s">
        <v>274</v>
      </c>
      <c r="B138" s="14" t="s">
        <v>275</v>
      </c>
      <c r="C138" s="12">
        <v>0</v>
      </c>
      <c r="D138" s="12">
        <v>0</v>
      </c>
      <c r="E138" s="21">
        <v>500000</v>
      </c>
      <c r="F138" s="22">
        <v>500000</v>
      </c>
      <c r="G138" s="17">
        <v>0</v>
      </c>
      <c r="H138" s="11"/>
      <c r="I138" s="11">
        <f t="shared" si="2"/>
        <v>0</v>
      </c>
    </row>
    <row r="139" spans="1:9" x14ac:dyDescent="0.2">
      <c r="A139" s="14" t="s">
        <v>276</v>
      </c>
      <c r="B139" s="14" t="s">
        <v>277</v>
      </c>
      <c r="C139" s="12">
        <v>0</v>
      </c>
      <c r="D139" s="12">
        <v>0</v>
      </c>
      <c r="E139" s="21">
        <v>400000</v>
      </c>
      <c r="F139" s="24">
        <v>0</v>
      </c>
      <c r="G139" s="17">
        <v>0</v>
      </c>
      <c r="H139" s="11"/>
      <c r="I139" s="11">
        <f t="shared" si="2"/>
        <v>0</v>
      </c>
    </row>
    <row r="140" spans="1:9" ht="25.5" x14ac:dyDescent="0.2">
      <c r="A140" s="14" t="s">
        <v>278</v>
      </c>
      <c r="B140" s="14" t="s">
        <v>279</v>
      </c>
      <c r="C140" s="12">
        <v>0</v>
      </c>
      <c r="D140" s="12">
        <v>0</v>
      </c>
      <c r="E140" s="21">
        <v>12000000</v>
      </c>
      <c r="F140" s="24">
        <v>0</v>
      </c>
      <c r="G140" s="17">
        <v>0</v>
      </c>
      <c r="H140" s="53">
        <v>255649.82</v>
      </c>
      <c r="I140" s="11">
        <f t="shared" si="2"/>
        <v>255649.82</v>
      </c>
    </row>
    <row r="141" spans="1:9" x14ac:dyDescent="0.2">
      <c r="A141" s="14" t="s">
        <v>280</v>
      </c>
      <c r="B141" s="14" t="s">
        <v>281</v>
      </c>
      <c r="C141" s="12">
        <v>0</v>
      </c>
      <c r="D141" s="12">
        <v>0</v>
      </c>
      <c r="E141" s="21">
        <v>11000000</v>
      </c>
      <c r="F141" s="24">
        <v>0</v>
      </c>
      <c r="G141" s="17">
        <v>0</v>
      </c>
      <c r="H141" s="48">
        <v>255649.82</v>
      </c>
      <c r="I141" s="11">
        <f t="shared" si="2"/>
        <v>255649.82</v>
      </c>
    </row>
    <row r="142" spans="1:9" x14ac:dyDescent="0.2">
      <c r="A142" s="14" t="s">
        <v>282</v>
      </c>
      <c r="B142" s="14" t="s">
        <v>283</v>
      </c>
      <c r="C142" s="12">
        <v>0</v>
      </c>
      <c r="D142" s="12">
        <v>0</v>
      </c>
      <c r="E142" s="21">
        <v>8000000</v>
      </c>
      <c r="F142" s="24">
        <v>0</v>
      </c>
      <c r="G142" s="17">
        <v>0</v>
      </c>
      <c r="H142" s="11"/>
      <c r="I142" s="11">
        <f t="shared" si="2"/>
        <v>0</v>
      </c>
    </row>
    <row r="143" spans="1:9" x14ac:dyDescent="0.2">
      <c r="A143" s="14" t="s">
        <v>284</v>
      </c>
      <c r="B143" s="14" t="s">
        <v>285</v>
      </c>
      <c r="C143" s="12">
        <v>0</v>
      </c>
      <c r="D143" s="12">
        <v>0</v>
      </c>
      <c r="E143" s="21">
        <v>2500000</v>
      </c>
      <c r="F143" s="24">
        <v>0</v>
      </c>
      <c r="G143" s="17">
        <v>0</v>
      </c>
      <c r="H143" s="53">
        <v>255649.82</v>
      </c>
      <c r="I143" s="11">
        <f t="shared" si="2"/>
        <v>255649.82</v>
      </c>
    </row>
    <row r="144" spans="1:9" x14ac:dyDescent="0.2">
      <c r="A144" s="14" t="s">
        <v>286</v>
      </c>
      <c r="B144" s="14" t="s">
        <v>287</v>
      </c>
      <c r="C144" s="12">
        <v>0</v>
      </c>
      <c r="D144" s="12">
        <v>0</v>
      </c>
      <c r="E144" s="21">
        <v>400000</v>
      </c>
      <c r="F144" s="24">
        <v>0</v>
      </c>
      <c r="G144" s="17">
        <v>0</v>
      </c>
      <c r="H144" s="11"/>
      <c r="I144" s="11">
        <f t="shared" si="2"/>
        <v>0</v>
      </c>
    </row>
    <row r="145" spans="1:9" x14ac:dyDescent="0.2">
      <c r="A145" s="14" t="s">
        <v>288</v>
      </c>
      <c r="B145" s="14" t="s">
        <v>289</v>
      </c>
      <c r="C145" s="12">
        <v>0</v>
      </c>
      <c r="D145" s="12">
        <v>0</v>
      </c>
      <c r="E145" s="21">
        <v>100000</v>
      </c>
      <c r="F145" s="24">
        <v>0</v>
      </c>
      <c r="G145" s="17">
        <v>0</v>
      </c>
      <c r="H145" s="11"/>
      <c r="I145" s="11">
        <f t="shared" si="2"/>
        <v>0</v>
      </c>
    </row>
    <row r="146" spans="1:9" x14ac:dyDescent="0.2">
      <c r="A146" s="14" t="s">
        <v>290</v>
      </c>
      <c r="B146" s="14" t="s">
        <v>291</v>
      </c>
      <c r="C146" s="12">
        <v>0</v>
      </c>
      <c r="D146" s="12">
        <v>0</v>
      </c>
      <c r="E146" s="21">
        <v>1000000</v>
      </c>
      <c r="F146" s="24">
        <v>0</v>
      </c>
      <c r="G146" s="17">
        <v>0</v>
      </c>
      <c r="H146" s="11"/>
      <c r="I146" s="11">
        <f t="shared" si="2"/>
        <v>0</v>
      </c>
    </row>
    <row r="147" spans="1:9" x14ac:dyDescent="0.2">
      <c r="A147" s="14" t="s">
        <v>292</v>
      </c>
      <c r="B147" s="14" t="s">
        <v>293</v>
      </c>
      <c r="C147" s="12">
        <v>0</v>
      </c>
      <c r="D147" s="12">
        <v>0</v>
      </c>
      <c r="E147" s="21">
        <v>100000</v>
      </c>
      <c r="F147" s="24">
        <v>0</v>
      </c>
      <c r="G147" s="17">
        <v>0</v>
      </c>
      <c r="H147" s="11"/>
      <c r="I147" s="11">
        <f t="shared" si="2"/>
        <v>0</v>
      </c>
    </row>
    <row r="148" spans="1:9" s="31" customFormat="1" ht="14.25" x14ac:dyDescent="0.2">
      <c r="A148" s="14" t="s">
        <v>294</v>
      </c>
      <c r="B148" s="14" t="s">
        <v>295</v>
      </c>
      <c r="C148" s="12">
        <v>0</v>
      </c>
      <c r="D148" s="12">
        <v>0</v>
      </c>
      <c r="E148" s="21">
        <v>100000</v>
      </c>
      <c r="F148" s="24">
        <v>0</v>
      </c>
      <c r="G148" s="17">
        <v>0</v>
      </c>
      <c r="H148" s="11"/>
      <c r="I148" s="11">
        <f t="shared" si="2"/>
        <v>0</v>
      </c>
    </row>
    <row r="149" spans="1:9" s="44" customFormat="1" ht="25.5" customHeight="1" x14ac:dyDescent="0.2">
      <c r="A149" s="69" t="s">
        <v>296</v>
      </c>
      <c r="B149" s="69" t="s">
        <v>297</v>
      </c>
      <c r="C149" s="70">
        <v>0</v>
      </c>
      <c r="D149" s="70">
        <v>0</v>
      </c>
      <c r="E149" s="72">
        <v>600000</v>
      </c>
      <c r="F149" s="74">
        <v>0</v>
      </c>
      <c r="G149" s="75">
        <v>0</v>
      </c>
      <c r="H149" s="76"/>
      <c r="I149" s="11">
        <f t="shared" si="2"/>
        <v>0</v>
      </c>
    </row>
    <row r="150" spans="1:9" s="44" customFormat="1" ht="14.25" x14ac:dyDescent="0.2">
      <c r="A150" s="14" t="s">
        <v>298</v>
      </c>
      <c r="B150" s="14" t="s">
        <v>299</v>
      </c>
      <c r="C150" s="12">
        <v>0</v>
      </c>
      <c r="D150" s="12">
        <v>0</v>
      </c>
      <c r="E150" s="21">
        <v>200000</v>
      </c>
      <c r="F150" s="24">
        <v>0</v>
      </c>
      <c r="G150" s="17">
        <v>0</v>
      </c>
      <c r="H150" s="11"/>
      <c r="I150" s="11">
        <f t="shared" si="2"/>
        <v>0</v>
      </c>
    </row>
    <row r="151" spans="1:9" s="44" customFormat="1" ht="14.25" x14ac:dyDescent="0.2">
      <c r="A151" s="14" t="s">
        <v>300</v>
      </c>
      <c r="B151" s="14" t="s">
        <v>301</v>
      </c>
      <c r="C151" s="12">
        <v>0</v>
      </c>
      <c r="D151" s="12">
        <v>0</v>
      </c>
      <c r="E151" s="23">
        <v>7350000</v>
      </c>
      <c r="F151" s="22">
        <v>2600000</v>
      </c>
      <c r="G151" s="17">
        <v>0</v>
      </c>
      <c r="H151" s="48">
        <v>1092076.33</v>
      </c>
      <c r="I151" s="11">
        <f t="shared" si="2"/>
        <v>1092076.33</v>
      </c>
    </row>
    <row r="152" spans="1:9" s="44" customFormat="1" ht="14.25" x14ac:dyDescent="0.2">
      <c r="A152" s="14" t="s">
        <v>302</v>
      </c>
      <c r="B152" s="14" t="s">
        <v>303</v>
      </c>
      <c r="C152" s="12">
        <v>0</v>
      </c>
      <c r="D152" s="12">
        <v>0</v>
      </c>
      <c r="E152" s="23">
        <v>1500000</v>
      </c>
      <c r="F152" s="24">
        <v>0</v>
      </c>
      <c r="G152" s="17">
        <v>0</v>
      </c>
      <c r="H152" s="11"/>
      <c r="I152" s="11">
        <f t="shared" si="2"/>
        <v>0</v>
      </c>
    </row>
    <row r="153" spans="1:9" s="44" customFormat="1" ht="14.25" x14ac:dyDescent="0.2">
      <c r="A153" s="14" t="s">
        <v>304</v>
      </c>
      <c r="B153" s="14" t="s">
        <v>305</v>
      </c>
      <c r="C153" s="12">
        <v>0</v>
      </c>
      <c r="D153" s="12">
        <v>0</v>
      </c>
      <c r="E153" s="23">
        <v>1500000</v>
      </c>
      <c r="F153" s="24">
        <v>0</v>
      </c>
      <c r="G153" s="17">
        <v>0</v>
      </c>
      <c r="H153" s="11"/>
      <c r="I153" s="11">
        <f t="shared" si="2"/>
        <v>0</v>
      </c>
    </row>
    <row r="154" spans="1:9" s="44" customFormat="1" ht="25.5" x14ac:dyDescent="0.2">
      <c r="A154" s="14" t="s">
        <v>306</v>
      </c>
      <c r="B154" s="14" t="s">
        <v>307</v>
      </c>
      <c r="C154" s="12">
        <v>0</v>
      </c>
      <c r="D154" s="12">
        <v>0</v>
      </c>
      <c r="E154" s="21">
        <v>2000000</v>
      </c>
      <c r="F154" s="22">
        <v>1600000</v>
      </c>
      <c r="G154" s="17">
        <v>0</v>
      </c>
      <c r="H154" s="53">
        <v>1092076.33</v>
      </c>
      <c r="I154" s="11">
        <f t="shared" si="2"/>
        <v>1092076.33</v>
      </c>
    </row>
    <row r="155" spans="1:9" s="44" customFormat="1" ht="14.25" x14ac:dyDescent="0.2">
      <c r="A155" s="14" t="s">
        <v>308</v>
      </c>
      <c r="B155" s="14" t="s">
        <v>309</v>
      </c>
      <c r="C155" s="12">
        <v>0</v>
      </c>
      <c r="D155" s="12">
        <v>0</v>
      </c>
      <c r="E155" s="21">
        <v>1900000</v>
      </c>
      <c r="F155" s="22">
        <v>600000</v>
      </c>
      <c r="G155" s="17">
        <v>0</v>
      </c>
      <c r="H155" s="48">
        <v>1092076.33</v>
      </c>
      <c r="I155" s="11">
        <f t="shared" si="2"/>
        <v>1092076.33</v>
      </c>
    </row>
    <row r="156" spans="1:9" s="44" customFormat="1" ht="14.25" x14ac:dyDescent="0.2">
      <c r="A156" s="14" t="s">
        <v>310</v>
      </c>
      <c r="B156" s="14" t="s">
        <v>311</v>
      </c>
      <c r="C156" s="12">
        <v>0</v>
      </c>
      <c r="D156" s="12">
        <v>0</v>
      </c>
      <c r="E156" s="21">
        <v>100000</v>
      </c>
      <c r="F156" s="22">
        <v>1000000</v>
      </c>
      <c r="G156" s="17">
        <v>0</v>
      </c>
      <c r="H156" s="11"/>
      <c r="I156" s="11">
        <f t="shared" si="2"/>
        <v>0</v>
      </c>
    </row>
    <row r="157" spans="1:9" s="44" customFormat="1" ht="14.25" x14ac:dyDescent="0.2">
      <c r="A157" s="14" t="s">
        <v>312</v>
      </c>
      <c r="B157" s="14" t="s">
        <v>313</v>
      </c>
      <c r="C157" s="12">
        <v>0</v>
      </c>
      <c r="D157" s="12">
        <v>0</v>
      </c>
      <c r="E157" s="23">
        <v>0</v>
      </c>
      <c r="F157" s="22">
        <v>1000000</v>
      </c>
      <c r="G157" s="17">
        <v>0</v>
      </c>
      <c r="H157" s="11"/>
      <c r="I157" s="11">
        <f t="shared" si="2"/>
        <v>0</v>
      </c>
    </row>
    <row r="158" spans="1:9" s="44" customFormat="1" ht="14.25" x14ac:dyDescent="0.2">
      <c r="A158" s="14" t="s">
        <v>314</v>
      </c>
      <c r="B158" s="14" t="s">
        <v>315</v>
      </c>
      <c r="C158" s="12">
        <v>0</v>
      </c>
      <c r="D158" s="12">
        <v>0</v>
      </c>
      <c r="E158" s="23">
        <v>0</v>
      </c>
      <c r="F158" s="22">
        <v>1000000</v>
      </c>
      <c r="G158" s="17">
        <v>0</v>
      </c>
      <c r="H158" s="11"/>
      <c r="I158" s="11">
        <f t="shared" si="2"/>
        <v>0</v>
      </c>
    </row>
    <row r="159" spans="1:9" s="44" customFormat="1" ht="25.5" x14ac:dyDescent="0.2">
      <c r="A159" s="14" t="s">
        <v>316</v>
      </c>
      <c r="B159" s="14" t="s">
        <v>317</v>
      </c>
      <c r="C159" s="12">
        <v>0</v>
      </c>
      <c r="D159" s="12">
        <v>0</v>
      </c>
      <c r="E159" s="23">
        <v>200000</v>
      </c>
      <c r="F159" s="24">
        <v>0</v>
      </c>
      <c r="G159" s="17">
        <v>0</v>
      </c>
      <c r="H159" s="11"/>
      <c r="I159" s="11">
        <f t="shared" si="2"/>
        <v>0</v>
      </c>
    </row>
    <row r="160" spans="1:9" s="44" customFormat="1" ht="25.5" x14ac:dyDescent="0.2">
      <c r="A160" s="14" t="s">
        <v>318</v>
      </c>
      <c r="B160" s="14" t="s">
        <v>319</v>
      </c>
      <c r="C160" s="12">
        <v>0</v>
      </c>
      <c r="D160" s="12">
        <v>0</v>
      </c>
      <c r="E160" s="23">
        <v>200000</v>
      </c>
      <c r="F160" s="24">
        <v>0</v>
      </c>
      <c r="G160" s="17">
        <v>0</v>
      </c>
      <c r="H160" s="11"/>
      <c r="I160" s="11">
        <f t="shared" si="2"/>
        <v>0</v>
      </c>
    </row>
    <row r="161" spans="1:9" s="44" customFormat="1" ht="14.25" x14ac:dyDescent="0.2">
      <c r="A161" s="14" t="s">
        <v>320</v>
      </c>
      <c r="B161" s="14" t="s">
        <v>321</v>
      </c>
      <c r="C161" s="12">
        <v>0</v>
      </c>
      <c r="D161" s="12">
        <v>0</v>
      </c>
      <c r="E161" s="23">
        <v>250000</v>
      </c>
      <c r="F161" s="24">
        <v>0</v>
      </c>
      <c r="G161" s="17">
        <v>0</v>
      </c>
      <c r="H161" s="11"/>
      <c r="I161" s="11">
        <f t="shared" si="2"/>
        <v>0</v>
      </c>
    </row>
    <row r="162" spans="1:9" s="44" customFormat="1" ht="14.25" x14ac:dyDescent="0.2">
      <c r="A162" s="14" t="s">
        <v>322</v>
      </c>
      <c r="B162" s="14" t="s">
        <v>323</v>
      </c>
      <c r="C162" s="12">
        <v>0</v>
      </c>
      <c r="D162" s="12">
        <v>0</v>
      </c>
      <c r="E162" s="21">
        <v>250000</v>
      </c>
      <c r="F162" s="24">
        <v>0</v>
      </c>
      <c r="G162" s="17">
        <v>0</v>
      </c>
      <c r="H162" s="11"/>
      <c r="I162" s="11">
        <f t="shared" si="2"/>
        <v>0</v>
      </c>
    </row>
    <row r="163" spans="1:9" s="44" customFormat="1" ht="14.25" x14ac:dyDescent="0.2">
      <c r="A163" s="14" t="s">
        <v>324</v>
      </c>
      <c r="B163" s="14" t="s">
        <v>325</v>
      </c>
      <c r="C163" s="12">
        <v>0</v>
      </c>
      <c r="D163" s="12">
        <v>0</v>
      </c>
      <c r="E163" s="21">
        <v>1200000</v>
      </c>
      <c r="F163" s="24">
        <v>0</v>
      </c>
      <c r="G163" s="17">
        <v>0</v>
      </c>
      <c r="H163" s="11"/>
      <c r="I163" s="11">
        <f t="shared" si="2"/>
        <v>0</v>
      </c>
    </row>
    <row r="164" spans="1:9" s="44" customFormat="1" ht="14.25" x14ac:dyDescent="0.2">
      <c r="A164" s="14" t="s">
        <v>326</v>
      </c>
      <c r="B164" s="14" t="s">
        <v>325</v>
      </c>
      <c r="C164" s="12">
        <v>0</v>
      </c>
      <c r="D164" s="12">
        <v>0</v>
      </c>
      <c r="E164" s="21">
        <v>1200000</v>
      </c>
      <c r="F164" s="24">
        <v>0</v>
      </c>
      <c r="G164" s="17">
        <v>0</v>
      </c>
      <c r="H164" s="11"/>
      <c r="I164" s="11">
        <f t="shared" si="2"/>
        <v>0</v>
      </c>
    </row>
    <row r="165" spans="1:9" s="44" customFormat="1" ht="14.25" x14ac:dyDescent="0.2">
      <c r="A165" s="14" t="s">
        <v>327</v>
      </c>
      <c r="B165" s="14" t="s">
        <v>328</v>
      </c>
      <c r="C165" s="12">
        <v>0</v>
      </c>
      <c r="D165" s="12">
        <v>0</v>
      </c>
      <c r="E165" s="21">
        <v>1000000</v>
      </c>
      <c r="F165" s="24">
        <v>0</v>
      </c>
      <c r="G165" s="17">
        <v>0</v>
      </c>
      <c r="H165" s="11"/>
      <c r="I165" s="11">
        <f t="shared" si="2"/>
        <v>0</v>
      </c>
    </row>
    <row r="166" spans="1:9" s="44" customFormat="1" ht="14.25" x14ac:dyDescent="0.2">
      <c r="A166" s="14" t="s">
        <v>329</v>
      </c>
      <c r="B166" s="14" t="s">
        <v>330</v>
      </c>
      <c r="C166" s="12">
        <v>0</v>
      </c>
      <c r="D166" s="12">
        <v>0</v>
      </c>
      <c r="E166" s="21">
        <v>700000</v>
      </c>
      <c r="F166" s="24">
        <v>0</v>
      </c>
      <c r="G166" s="17">
        <v>0</v>
      </c>
      <c r="H166" s="11"/>
      <c r="I166" s="11">
        <f t="shared" si="2"/>
        <v>0</v>
      </c>
    </row>
    <row r="167" spans="1:9" s="44" customFormat="1" ht="14.25" x14ac:dyDescent="0.2">
      <c r="A167" s="14" t="s">
        <v>331</v>
      </c>
      <c r="B167" s="14" t="s">
        <v>332</v>
      </c>
      <c r="C167" s="12">
        <v>0</v>
      </c>
      <c r="D167" s="12">
        <v>0</v>
      </c>
      <c r="E167" s="21">
        <v>300000</v>
      </c>
      <c r="F167" s="24">
        <v>0</v>
      </c>
      <c r="G167" s="17">
        <v>0</v>
      </c>
      <c r="H167" s="11"/>
      <c r="I167" s="11">
        <f t="shared" si="2"/>
        <v>0</v>
      </c>
    </row>
    <row r="168" spans="1:9" s="44" customFormat="1" ht="25.5" x14ac:dyDescent="0.2">
      <c r="A168" s="14" t="s">
        <v>333</v>
      </c>
      <c r="B168" s="14" t="s">
        <v>334</v>
      </c>
      <c r="C168" s="12">
        <v>0</v>
      </c>
      <c r="D168" s="12">
        <v>0</v>
      </c>
      <c r="E168" s="21">
        <v>1200000</v>
      </c>
      <c r="F168" s="24">
        <v>0</v>
      </c>
      <c r="G168" s="17">
        <v>0</v>
      </c>
      <c r="H168" s="11"/>
      <c r="I168" s="11">
        <f t="shared" si="2"/>
        <v>0</v>
      </c>
    </row>
    <row r="169" spans="1:9" s="44" customFormat="1" ht="14.25" x14ac:dyDescent="0.2">
      <c r="A169" s="14" t="s">
        <v>335</v>
      </c>
      <c r="B169" s="14" t="s">
        <v>336</v>
      </c>
      <c r="C169" s="12">
        <v>0</v>
      </c>
      <c r="D169" s="12">
        <v>0</v>
      </c>
      <c r="E169" s="21">
        <v>700000</v>
      </c>
      <c r="F169" s="24">
        <v>0</v>
      </c>
      <c r="G169" s="17">
        <v>0</v>
      </c>
      <c r="H169" s="11"/>
      <c r="I169" s="11">
        <f t="shared" si="2"/>
        <v>0</v>
      </c>
    </row>
    <row r="170" spans="1:9" s="44" customFormat="1" ht="14.25" x14ac:dyDescent="0.2">
      <c r="A170" s="14" t="s">
        <v>337</v>
      </c>
      <c r="B170" s="14" t="s">
        <v>338</v>
      </c>
      <c r="C170" s="12">
        <v>0</v>
      </c>
      <c r="D170" s="12">
        <v>0</v>
      </c>
      <c r="E170" s="21">
        <v>500000</v>
      </c>
      <c r="F170" s="24">
        <v>0</v>
      </c>
      <c r="G170" s="17">
        <v>0</v>
      </c>
      <c r="H170" s="11"/>
      <c r="I170" s="11">
        <f t="shared" si="2"/>
        <v>0</v>
      </c>
    </row>
    <row r="171" spans="1:9" x14ac:dyDescent="0.2">
      <c r="A171" s="54">
        <v>2.4</v>
      </c>
      <c r="B171" s="49" t="s">
        <v>577</v>
      </c>
      <c r="C171" s="49"/>
      <c r="D171" s="49"/>
      <c r="E171" s="49"/>
      <c r="F171" s="49"/>
      <c r="G171" s="49"/>
      <c r="H171" s="48">
        <v>25000</v>
      </c>
      <c r="I171" s="11">
        <f t="shared" si="2"/>
        <v>25000</v>
      </c>
    </row>
    <row r="172" spans="1:9" s="44" customFormat="1" ht="14.25" x14ac:dyDescent="0.2">
      <c r="A172" s="14" t="s">
        <v>339</v>
      </c>
      <c r="B172" s="14" t="s">
        <v>340</v>
      </c>
      <c r="C172" s="12">
        <v>0</v>
      </c>
      <c r="D172" s="12">
        <v>0</v>
      </c>
      <c r="E172" s="21">
        <v>4200000</v>
      </c>
      <c r="F172" s="24">
        <v>0</v>
      </c>
      <c r="G172" s="17">
        <v>0</v>
      </c>
      <c r="H172" s="48">
        <v>25000</v>
      </c>
      <c r="I172" s="11">
        <f t="shared" si="2"/>
        <v>25000</v>
      </c>
    </row>
    <row r="173" spans="1:9" s="44" customFormat="1" ht="14.25" x14ac:dyDescent="0.2">
      <c r="A173" s="14" t="s">
        <v>341</v>
      </c>
      <c r="B173" s="14" t="s">
        <v>342</v>
      </c>
      <c r="C173" s="12">
        <v>0</v>
      </c>
      <c r="D173" s="12">
        <v>0</v>
      </c>
      <c r="E173" s="21">
        <v>100000</v>
      </c>
      <c r="F173" s="24">
        <v>0</v>
      </c>
      <c r="G173" s="17">
        <v>0</v>
      </c>
      <c r="H173" s="11"/>
      <c r="I173" s="11">
        <f t="shared" si="2"/>
        <v>0</v>
      </c>
    </row>
    <row r="174" spans="1:9" s="44" customFormat="1" ht="14.25" x14ac:dyDescent="0.2">
      <c r="A174" s="14" t="s">
        <v>343</v>
      </c>
      <c r="B174" s="14" t="s">
        <v>344</v>
      </c>
      <c r="C174" s="12">
        <v>0</v>
      </c>
      <c r="D174" s="12">
        <v>0</v>
      </c>
      <c r="E174" s="21">
        <v>100000</v>
      </c>
      <c r="F174" s="24">
        <v>0</v>
      </c>
      <c r="G174" s="17">
        <v>0</v>
      </c>
      <c r="H174" s="11"/>
      <c r="I174" s="11">
        <f t="shared" si="2"/>
        <v>0</v>
      </c>
    </row>
    <row r="175" spans="1:9" s="44" customFormat="1" ht="14.25" x14ac:dyDescent="0.2">
      <c r="A175" s="14" t="s">
        <v>345</v>
      </c>
      <c r="B175" s="14" t="s">
        <v>346</v>
      </c>
      <c r="C175" s="12">
        <v>0</v>
      </c>
      <c r="D175" s="12">
        <v>0</v>
      </c>
      <c r="E175" s="21">
        <v>4000000</v>
      </c>
      <c r="F175" s="24">
        <v>0</v>
      </c>
      <c r="G175" s="17">
        <v>0</v>
      </c>
      <c r="H175" s="11"/>
      <c r="I175" s="11">
        <f t="shared" si="2"/>
        <v>0</v>
      </c>
    </row>
    <row r="176" spans="1:9" s="44" customFormat="1" ht="14.25" x14ac:dyDescent="0.2">
      <c r="A176" s="14" t="s">
        <v>347</v>
      </c>
      <c r="B176" s="14" t="s">
        <v>348</v>
      </c>
      <c r="C176" s="12">
        <v>0</v>
      </c>
      <c r="D176" s="12">
        <v>0</v>
      </c>
      <c r="E176" s="21">
        <v>2500000</v>
      </c>
      <c r="F176" s="24">
        <v>0</v>
      </c>
      <c r="G176" s="17">
        <v>0</v>
      </c>
      <c r="H176" s="11"/>
      <c r="I176" s="11">
        <f t="shared" si="2"/>
        <v>0</v>
      </c>
    </row>
    <row r="177" spans="1:9" s="44" customFormat="1" ht="14.25" x14ac:dyDescent="0.2">
      <c r="A177" s="14" t="s">
        <v>349</v>
      </c>
      <c r="B177" s="14" t="s">
        <v>350</v>
      </c>
      <c r="C177" s="12">
        <v>0</v>
      </c>
      <c r="D177" s="12">
        <v>0</v>
      </c>
      <c r="E177" s="21">
        <v>1500000</v>
      </c>
      <c r="F177" s="24">
        <v>0</v>
      </c>
      <c r="G177" s="17">
        <v>0</v>
      </c>
      <c r="H177" s="11"/>
      <c r="I177" s="11">
        <f t="shared" si="2"/>
        <v>0</v>
      </c>
    </row>
    <row r="178" spans="1:9" s="44" customFormat="1" ht="25.5" x14ac:dyDescent="0.2">
      <c r="A178" s="69" t="s">
        <v>351</v>
      </c>
      <c r="B178" s="69" t="s">
        <v>352</v>
      </c>
      <c r="C178" s="70">
        <v>0</v>
      </c>
      <c r="D178" s="70">
        <v>0</v>
      </c>
      <c r="E178" s="72">
        <v>100000</v>
      </c>
      <c r="F178" s="74">
        <v>0</v>
      </c>
      <c r="G178" s="75">
        <v>0</v>
      </c>
      <c r="H178" s="53">
        <v>25000</v>
      </c>
      <c r="I178" s="11">
        <f t="shared" si="2"/>
        <v>25000</v>
      </c>
    </row>
    <row r="179" spans="1:9" s="44" customFormat="1" ht="25.5" x14ac:dyDescent="0.2">
      <c r="A179" s="14" t="s">
        <v>353</v>
      </c>
      <c r="B179" s="14" t="s">
        <v>354</v>
      </c>
      <c r="C179" s="12">
        <v>0</v>
      </c>
      <c r="D179" s="12">
        <v>0</v>
      </c>
      <c r="E179" s="21">
        <v>100000</v>
      </c>
      <c r="F179" s="24">
        <v>0</v>
      </c>
      <c r="G179" s="17">
        <v>0</v>
      </c>
      <c r="H179" s="48">
        <v>25000</v>
      </c>
      <c r="I179" s="11">
        <f t="shared" si="2"/>
        <v>25000</v>
      </c>
    </row>
    <row r="180" spans="1:9" s="44" customFormat="1" ht="25.5" x14ac:dyDescent="0.2">
      <c r="A180" s="14" t="s">
        <v>355</v>
      </c>
      <c r="B180" s="14" t="s">
        <v>356</v>
      </c>
      <c r="C180" s="12">
        <v>0</v>
      </c>
      <c r="D180" s="12">
        <v>0</v>
      </c>
      <c r="E180" s="21">
        <v>20000</v>
      </c>
      <c r="F180" s="24">
        <v>0</v>
      </c>
      <c r="G180" s="17">
        <v>0</v>
      </c>
      <c r="H180" s="11"/>
      <c r="I180" s="11">
        <f t="shared" si="2"/>
        <v>0</v>
      </c>
    </row>
    <row r="181" spans="1:9" s="44" customFormat="1" ht="28.5" x14ac:dyDescent="0.2">
      <c r="A181" s="8" t="s">
        <v>357</v>
      </c>
      <c r="B181" s="8" t="s">
        <v>358</v>
      </c>
      <c r="C181" s="12">
        <v>0</v>
      </c>
      <c r="D181" s="12">
        <v>0</v>
      </c>
      <c r="E181" s="25">
        <v>20000</v>
      </c>
      <c r="F181" s="26">
        <v>0</v>
      </c>
      <c r="G181" s="17">
        <v>0</v>
      </c>
      <c r="H181" s="11"/>
      <c r="I181" s="11">
        <f t="shared" si="2"/>
        <v>0</v>
      </c>
    </row>
    <row r="182" spans="1:9" s="44" customFormat="1" ht="28.5" x14ac:dyDescent="0.2">
      <c r="A182" s="8" t="s">
        <v>359</v>
      </c>
      <c r="B182" s="8" t="s">
        <v>360</v>
      </c>
      <c r="C182" s="12">
        <v>0</v>
      </c>
      <c r="D182" s="12">
        <v>0</v>
      </c>
      <c r="E182" s="25">
        <v>20000</v>
      </c>
      <c r="F182" s="26">
        <v>0</v>
      </c>
      <c r="G182" s="17">
        <v>0</v>
      </c>
      <c r="H182" s="11"/>
      <c r="I182" s="11">
        <f t="shared" si="2"/>
        <v>0</v>
      </c>
    </row>
    <row r="183" spans="1:9" s="44" customFormat="1" ht="28.5" x14ac:dyDescent="0.2">
      <c r="A183" s="8" t="s">
        <v>361</v>
      </c>
      <c r="B183" s="8" t="s">
        <v>360</v>
      </c>
      <c r="C183" s="12">
        <v>0</v>
      </c>
      <c r="D183" s="12">
        <v>0</v>
      </c>
      <c r="E183" s="25">
        <v>20000</v>
      </c>
      <c r="F183" s="26">
        <v>0</v>
      </c>
      <c r="G183" s="17">
        <v>0</v>
      </c>
      <c r="H183" s="11"/>
      <c r="I183" s="11">
        <f t="shared" si="2"/>
        <v>0</v>
      </c>
    </row>
    <row r="184" spans="1:9" x14ac:dyDescent="0.2">
      <c r="A184" s="54">
        <v>2.6</v>
      </c>
      <c r="B184" s="49" t="s">
        <v>578</v>
      </c>
      <c r="C184" s="49"/>
      <c r="D184" s="49"/>
      <c r="E184" s="49"/>
      <c r="F184" s="49"/>
      <c r="G184" s="49"/>
      <c r="H184" s="48">
        <v>15849.48</v>
      </c>
      <c r="I184" s="11">
        <f t="shared" si="2"/>
        <v>15849.48</v>
      </c>
    </row>
    <row r="185" spans="1:9" s="44" customFormat="1" ht="14.25" x14ac:dyDescent="0.2">
      <c r="A185" s="8" t="s">
        <v>362</v>
      </c>
      <c r="B185" s="8" t="s">
        <v>363</v>
      </c>
      <c r="C185" s="12">
        <v>0</v>
      </c>
      <c r="D185" s="12">
        <v>0</v>
      </c>
      <c r="E185" s="25">
        <v>21521180</v>
      </c>
      <c r="F185" s="26">
        <v>0</v>
      </c>
      <c r="G185" s="17">
        <v>0</v>
      </c>
      <c r="H185" s="48">
        <v>15849.48</v>
      </c>
      <c r="I185" s="11">
        <f t="shared" si="2"/>
        <v>15849.48</v>
      </c>
    </row>
    <row r="186" spans="1:9" s="44" customFormat="1" ht="14.25" x14ac:dyDescent="0.2">
      <c r="A186" s="8" t="s">
        <v>364</v>
      </c>
      <c r="B186" s="8" t="s">
        <v>365</v>
      </c>
      <c r="C186" s="12">
        <v>0</v>
      </c>
      <c r="D186" s="12">
        <v>0</v>
      </c>
      <c r="E186" s="25">
        <v>3000000</v>
      </c>
      <c r="F186" s="26">
        <v>0</v>
      </c>
      <c r="G186" s="17">
        <v>0</v>
      </c>
      <c r="H186" s="48">
        <v>15849.48</v>
      </c>
      <c r="I186" s="11">
        <f t="shared" si="2"/>
        <v>15849.48</v>
      </c>
    </row>
    <row r="187" spans="1:9" s="44" customFormat="1" ht="14.25" x14ac:dyDescent="0.2">
      <c r="A187" s="8" t="s">
        <v>366</v>
      </c>
      <c r="B187" s="8" t="s">
        <v>367</v>
      </c>
      <c r="C187" s="12">
        <v>0</v>
      </c>
      <c r="D187" s="12">
        <v>0</v>
      </c>
      <c r="E187" s="25">
        <v>3000000</v>
      </c>
      <c r="F187" s="26">
        <v>0</v>
      </c>
      <c r="G187" s="17">
        <v>0</v>
      </c>
      <c r="H187" s="48">
        <v>15849.48</v>
      </c>
      <c r="I187" s="11">
        <f t="shared" si="2"/>
        <v>15849.48</v>
      </c>
    </row>
    <row r="188" spans="1:9" s="44" customFormat="1" ht="14.25" x14ac:dyDescent="0.2">
      <c r="A188" s="8" t="s">
        <v>368</v>
      </c>
      <c r="B188" s="8" t="s">
        <v>369</v>
      </c>
      <c r="C188" s="12">
        <v>0</v>
      </c>
      <c r="D188" s="12">
        <v>0</v>
      </c>
      <c r="E188" s="25">
        <v>2000000</v>
      </c>
      <c r="F188" s="26">
        <v>0</v>
      </c>
      <c r="G188" s="17">
        <v>0</v>
      </c>
      <c r="H188" s="11"/>
      <c r="I188" s="11">
        <f t="shared" si="2"/>
        <v>0</v>
      </c>
    </row>
    <row r="189" spans="1:9" s="44" customFormat="1" ht="14.25" x14ac:dyDescent="0.2">
      <c r="A189" s="8" t="s">
        <v>370</v>
      </c>
      <c r="B189" s="8" t="s">
        <v>369</v>
      </c>
      <c r="C189" s="12">
        <v>0</v>
      </c>
      <c r="D189" s="12">
        <v>0</v>
      </c>
      <c r="E189" s="25">
        <v>2000000</v>
      </c>
      <c r="F189" s="26">
        <v>0</v>
      </c>
      <c r="G189" s="17">
        <v>0</v>
      </c>
      <c r="H189" s="11"/>
      <c r="I189" s="11">
        <f t="shared" si="2"/>
        <v>0</v>
      </c>
    </row>
    <row r="190" spans="1:9" s="44" customFormat="1" ht="28.5" x14ac:dyDescent="0.2">
      <c r="A190" s="8" t="s">
        <v>371</v>
      </c>
      <c r="B190" s="8" t="s">
        <v>372</v>
      </c>
      <c r="C190" s="12">
        <v>0</v>
      </c>
      <c r="D190" s="12">
        <v>0</v>
      </c>
      <c r="E190" s="25">
        <v>15521180</v>
      </c>
      <c r="F190" s="26">
        <v>0</v>
      </c>
      <c r="G190" s="17">
        <v>0</v>
      </c>
      <c r="H190" s="11"/>
      <c r="I190" s="11">
        <f t="shared" si="2"/>
        <v>0</v>
      </c>
    </row>
    <row r="191" spans="1:9" s="44" customFormat="1" ht="28.5" x14ac:dyDescent="0.2">
      <c r="A191" s="8" t="s">
        <v>373</v>
      </c>
      <c r="B191" s="8" t="s">
        <v>374</v>
      </c>
      <c r="C191" s="12">
        <v>0</v>
      </c>
      <c r="D191" s="12">
        <v>0</v>
      </c>
      <c r="E191" s="25">
        <v>15521180</v>
      </c>
      <c r="F191" s="26">
        <v>0</v>
      </c>
      <c r="G191" s="17">
        <v>0</v>
      </c>
      <c r="H191" s="11"/>
      <c r="I191" s="11">
        <f t="shared" si="2"/>
        <v>0</v>
      </c>
    </row>
    <row r="192" spans="1:9" s="44" customFormat="1" ht="14.25" x14ac:dyDescent="0.2">
      <c r="A192" s="8" t="s">
        <v>375</v>
      </c>
      <c r="B192" s="8" t="s">
        <v>376</v>
      </c>
      <c r="C192" s="12">
        <v>0</v>
      </c>
      <c r="D192" s="12">
        <v>0</v>
      </c>
      <c r="E192" s="25">
        <v>1000000</v>
      </c>
      <c r="F192" s="26">
        <v>0</v>
      </c>
      <c r="G192" s="17">
        <v>0</v>
      </c>
      <c r="H192" s="11"/>
      <c r="I192" s="11">
        <f t="shared" si="2"/>
        <v>0</v>
      </c>
    </row>
    <row r="193" spans="1:17" s="44" customFormat="1" ht="14.25" x14ac:dyDescent="0.2">
      <c r="A193" s="8" t="s">
        <v>377</v>
      </c>
      <c r="B193" s="8" t="s">
        <v>378</v>
      </c>
      <c r="C193" s="12">
        <v>0</v>
      </c>
      <c r="D193" s="12">
        <v>0</v>
      </c>
      <c r="E193" s="27">
        <v>1000000</v>
      </c>
      <c r="F193" s="26">
        <v>0</v>
      </c>
      <c r="G193" s="17">
        <v>0</v>
      </c>
      <c r="H193" s="11"/>
      <c r="I193" s="11">
        <f t="shared" si="2"/>
        <v>0</v>
      </c>
    </row>
    <row r="194" spans="1:17" s="44" customFormat="1" ht="28.5" x14ac:dyDescent="0.2">
      <c r="A194" s="8" t="s">
        <v>379</v>
      </c>
      <c r="B194" s="8" t="s">
        <v>380</v>
      </c>
      <c r="C194" s="12">
        <v>0</v>
      </c>
      <c r="D194" s="12">
        <v>0</v>
      </c>
      <c r="E194" s="27">
        <v>2000000</v>
      </c>
      <c r="F194" s="26">
        <v>0</v>
      </c>
      <c r="G194" s="17">
        <v>0</v>
      </c>
      <c r="H194" s="11"/>
      <c r="I194" s="11">
        <f t="shared" si="2"/>
        <v>0</v>
      </c>
    </row>
    <row r="195" spans="1:17" s="44" customFormat="1" ht="14.25" x14ac:dyDescent="0.2">
      <c r="A195" s="8" t="s">
        <v>381</v>
      </c>
      <c r="B195" s="8" t="s">
        <v>382</v>
      </c>
      <c r="C195" s="12">
        <v>0</v>
      </c>
      <c r="D195" s="12">
        <v>0</v>
      </c>
      <c r="E195" s="27">
        <v>2000000</v>
      </c>
      <c r="F195" s="26">
        <v>0</v>
      </c>
      <c r="G195" s="17">
        <v>0</v>
      </c>
      <c r="H195" s="11"/>
      <c r="I195" s="11">
        <f t="shared" si="2"/>
        <v>0</v>
      </c>
    </row>
    <row r="196" spans="1:17" s="44" customFormat="1" ht="14.25" x14ac:dyDescent="0.2">
      <c r="A196" s="8" t="s">
        <v>383</v>
      </c>
      <c r="B196" s="8" t="s">
        <v>384</v>
      </c>
      <c r="C196" s="12">
        <v>0</v>
      </c>
      <c r="D196" s="12">
        <v>0</v>
      </c>
      <c r="E196" s="27">
        <v>2000000</v>
      </c>
      <c r="F196" s="26">
        <v>0</v>
      </c>
      <c r="G196" s="17">
        <v>0</v>
      </c>
      <c r="H196" s="11"/>
      <c r="I196" s="11">
        <f t="shared" si="2"/>
        <v>0</v>
      </c>
    </row>
    <row r="197" spans="1:17" s="44" customFormat="1" ht="28.5" x14ac:dyDescent="0.2">
      <c r="A197" s="8" t="s">
        <v>385</v>
      </c>
      <c r="B197" s="8" t="s">
        <v>418</v>
      </c>
      <c r="C197" s="12">
        <v>0</v>
      </c>
      <c r="D197" s="12">
        <v>0</v>
      </c>
      <c r="E197" s="27">
        <v>1000000</v>
      </c>
      <c r="F197" s="26">
        <v>0</v>
      </c>
      <c r="G197" s="17">
        <v>0</v>
      </c>
      <c r="H197" s="11"/>
      <c r="I197" s="11">
        <f t="shared" si="2"/>
        <v>0</v>
      </c>
    </row>
    <row r="198" spans="1:17" s="44" customFormat="1" ht="14.25" x14ac:dyDescent="0.2">
      <c r="A198" s="8" t="s">
        <v>386</v>
      </c>
      <c r="B198" s="8" t="s">
        <v>387</v>
      </c>
      <c r="C198" s="12">
        <v>0</v>
      </c>
      <c r="D198" s="12">
        <v>0</v>
      </c>
      <c r="E198" s="25">
        <v>1000000</v>
      </c>
      <c r="F198" s="26">
        <v>0</v>
      </c>
      <c r="G198" s="17">
        <v>0</v>
      </c>
      <c r="H198" s="11"/>
      <c r="I198" s="11">
        <f t="shared" ref="I198:I216" si="3">SUM(G198:H198)</f>
        <v>0</v>
      </c>
    </row>
    <row r="199" spans="1:17" s="44" customFormat="1" ht="14.25" x14ac:dyDescent="0.2">
      <c r="A199" s="68" t="s">
        <v>388</v>
      </c>
      <c r="B199" s="68" t="s">
        <v>387</v>
      </c>
      <c r="C199" s="70">
        <v>0</v>
      </c>
      <c r="D199" s="70">
        <v>0</v>
      </c>
      <c r="E199" s="71">
        <v>1000000</v>
      </c>
      <c r="F199" s="73">
        <v>0</v>
      </c>
      <c r="G199" s="75">
        <v>0</v>
      </c>
      <c r="H199" s="76"/>
      <c r="I199" s="11">
        <f t="shared" si="3"/>
        <v>0</v>
      </c>
    </row>
    <row r="200" spans="1:17" s="44" customFormat="1" ht="14.25" x14ac:dyDescent="0.2">
      <c r="A200" s="8" t="s">
        <v>389</v>
      </c>
      <c r="B200" s="8" t="s">
        <v>390</v>
      </c>
      <c r="C200" s="12">
        <v>0</v>
      </c>
      <c r="D200" s="12">
        <v>0</v>
      </c>
      <c r="E200" s="25">
        <v>4000000</v>
      </c>
      <c r="F200" s="26">
        <v>0</v>
      </c>
      <c r="G200" s="17">
        <v>0</v>
      </c>
      <c r="H200" s="11"/>
      <c r="I200" s="11">
        <f t="shared" si="3"/>
        <v>0</v>
      </c>
    </row>
    <row r="201" spans="1:17" s="44" customFormat="1" ht="14.25" x14ac:dyDescent="0.2">
      <c r="A201" s="8" t="s">
        <v>391</v>
      </c>
      <c r="B201" s="8" t="s">
        <v>392</v>
      </c>
      <c r="C201" s="12">
        <v>0</v>
      </c>
      <c r="D201" s="12">
        <v>0</v>
      </c>
      <c r="E201" s="25">
        <v>200000</v>
      </c>
      <c r="F201" s="26">
        <v>0</v>
      </c>
      <c r="G201" s="17">
        <v>0</v>
      </c>
      <c r="H201" s="11"/>
      <c r="I201" s="11">
        <f t="shared" si="3"/>
        <v>0</v>
      </c>
    </row>
    <row r="202" spans="1:17" s="44" customFormat="1" ht="14.25" x14ac:dyDescent="0.2">
      <c r="A202" s="8" t="s">
        <v>393</v>
      </c>
      <c r="B202" s="8" t="s">
        <v>392</v>
      </c>
      <c r="C202" s="12">
        <v>0</v>
      </c>
      <c r="D202" s="12">
        <v>0</v>
      </c>
      <c r="E202" s="25">
        <v>200000</v>
      </c>
      <c r="F202" s="26">
        <v>0</v>
      </c>
      <c r="G202" s="17">
        <v>0</v>
      </c>
      <c r="H202" s="11"/>
      <c r="I202" s="11">
        <f t="shared" si="3"/>
        <v>0</v>
      </c>
    </row>
    <row r="203" spans="1:17" s="44" customFormat="1" ht="14.25" x14ac:dyDescent="0.2">
      <c r="A203" s="8" t="s">
        <v>394</v>
      </c>
      <c r="B203" s="8" t="s">
        <v>395</v>
      </c>
      <c r="C203" s="12">
        <v>0</v>
      </c>
      <c r="D203" s="12">
        <v>0</v>
      </c>
      <c r="E203" s="25">
        <v>2500000</v>
      </c>
      <c r="F203" s="26">
        <v>0</v>
      </c>
      <c r="G203" s="17">
        <v>0</v>
      </c>
      <c r="H203" s="11"/>
      <c r="I203" s="11">
        <f t="shared" si="3"/>
        <v>0</v>
      </c>
    </row>
    <row r="204" spans="1:17" s="44" customFormat="1" ht="14.25" x14ac:dyDescent="0.2">
      <c r="A204" s="8" t="s">
        <v>396</v>
      </c>
      <c r="B204" s="8" t="s">
        <v>395</v>
      </c>
      <c r="C204" s="12">
        <v>0</v>
      </c>
      <c r="D204" s="12">
        <v>0</v>
      </c>
      <c r="E204" s="25">
        <v>2500000</v>
      </c>
      <c r="F204" s="26">
        <v>0</v>
      </c>
      <c r="G204" s="17">
        <v>0</v>
      </c>
      <c r="H204" s="11"/>
      <c r="I204" s="11">
        <f t="shared" si="3"/>
        <v>0</v>
      </c>
    </row>
    <row r="205" spans="1:17" s="44" customFormat="1" ht="18" customHeight="1" x14ac:dyDescent="0.2">
      <c r="A205" s="8" t="s">
        <v>397</v>
      </c>
      <c r="B205" s="8" t="s">
        <v>398</v>
      </c>
      <c r="C205" s="12">
        <v>0</v>
      </c>
      <c r="D205" s="12">
        <v>0</v>
      </c>
      <c r="E205" s="25">
        <v>500000</v>
      </c>
      <c r="F205" s="26">
        <v>0</v>
      </c>
      <c r="G205" s="17">
        <v>0</v>
      </c>
      <c r="H205" s="11"/>
      <c r="I205" s="11">
        <f t="shared" si="3"/>
        <v>0</v>
      </c>
      <c r="J205" s="43"/>
      <c r="K205" s="43"/>
      <c r="L205" s="43"/>
      <c r="M205" s="43"/>
      <c r="N205" s="43"/>
      <c r="O205" s="43"/>
      <c r="P205" s="43"/>
      <c r="Q205" s="43"/>
    </row>
    <row r="206" spans="1:17" s="44" customFormat="1" ht="28.5" x14ac:dyDescent="0.2">
      <c r="A206" s="8" t="s">
        <v>399</v>
      </c>
      <c r="B206" s="8" t="s">
        <v>398</v>
      </c>
      <c r="C206" s="12">
        <v>0</v>
      </c>
      <c r="D206" s="12">
        <v>0</v>
      </c>
      <c r="E206" s="25">
        <v>500000</v>
      </c>
      <c r="F206" s="26">
        <v>0</v>
      </c>
      <c r="G206" s="17">
        <v>0</v>
      </c>
      <c r="H206" s="11"/>
      <c r="I206" s="11">
        <f t="shared" si="3"/>
        <v>0</v>
      </c>
      <c r="J206" s="43"/>
      <c r="K206" s="43"/>
      <c r="L206" s="43"/>
      <c r="M206" s="43"/>
      <c r="N206" s="43"/>
      <c r="O206" s="43"/>
      <c r="P206" s="43"/>
      <c r="Q206" s="43"/>
    </row>
    <row r="207" spans="1:17" s="44" customFormat="1" ht="14.25" x14ac:dyDescent="0.2">
      <c r="A207" s="8" t="s">
        <v>400</v>
      </c>
      <c r="B207" s="8" t="s">
        <v>401</v>
      </c>
      <c r="C207" s="12">
        <v>0</v>
      </c>
      <c r="D207" s="12">
        <v>0</v>
      </c>
      <c r="E207" s="25">
        <v>400000</v>
      </c>
      <c r="F207" s="26">
        <v>0</v>
      </c>
      <c r="G207" s="17">
        <v>0</v>
      </c>
      <c r="H207" s="11"/>
      <c r="I207" s="11">
        <f t="shared" si="3"/>
        <v>0</v>
      </c>
      <c r="J207" s="43"/>
      <c r="K207" s="43"/>
      <c r="L207" s="43"/>
      <c r="M207" s="43"/>
      <c r="N207" s="43"/>
      <c r="O207" s="43"/>
      <c r="P207" s="43"/>
      <c r="Q207" s="43"/>
    </row>
    <row r="208" spans="1:17" s="44" customFormat="1" ht="14.25" x14ac:dyDescent="0.2">
      <c r="A208" s="8" t="s">
        <v>402</v>
      </c>
      <c r="B208" s="8" t="s">
        <v>401</v>
      </c>
      <c r="C208" s="12">
        <v>0</v>
      </c>
      <c r="D208" s="12">
        <v>0</v>
      </c>
      <c r="E208" s="25">
        <v>400000</v>
      </c>
      <c r="F208" s="26">
        <v>0</v>
      </c>
      <c r="G208" s="17">
        <v>0</v>
      </c>
      <c r="H208" s="11"/>
      <c r="I208" s="11">
        <f t="shared" si="3"/>
        <v>0</v>
      </c>
      <c r="J208" s="43"/>
      <c r="K208" s="43"/>
      <c r="L208" s="43"/>
      <c r="M208" s="43"/>
      <c r="N208" s="43"/>
      <c r="O208" s="43"/>
      <c r="P208" s="43"/>
      <c r="Q208" s="43"/>
    </row>
    <row r="209" spans="1:17" s="44" customFormat="1" ht="14.25" x14ac:dyDescent="0.2">
      <c r="A209" s="8" t="s">
        <v>403</v>
      </c>
      <c r="B209" s="8" t="s">
        <v>404</v>
      </c>
      <c r="C209" s="12">
        <v>0</v>
      </c>
      <c r="D209" s="12">
        <v>0</v>
      </c>
      <c r="E209" s="25">
        <v>400000</v>
      </c>
      <c r="F209" s="26">
        <v>0</v>
      </c>
      <c r="G209" s="17">
        <v>0</v>
      </c>
      <c r="H209" s="11"/>
      <c r="I209" s="11">
        <f t="shared" si="3"/>
        <v>0</v>
      </c>
      <c r="J209" s="43"/>
      <c r="K209" s="43"/>
      <c r="L209" s="43"/>
      <c r="M209" s="43"/>
      <c r="N209" s="43"/>
      <c r="O209" s="43"/>
      <c r="P209" s="43"/>
      <c r="Q209" s="43"/>
    </row>
    <row r="210" spans="1:17" s="44" customFormat="1" ht="14.25" x14ac:dyDescent="0.2">
      <c r="A210" s="8" t="s">
        <v>405</v>
      </c>
      <c r="B210" s="8" t="s">
        <v>404</v>
      </c>
      <c r="C210" s="12">
        <v>0</v>
      </c>
      <c r="D210" s="12">
        <v>0</v>
      </c>
      <c r="E210" s="25">
        <v>400000</v>
      </c>
      <c r="F210" s="26">
        <v>0</v>
      </c>
      <c r="G210" s="17">
        <v>0</v>
      </c>
      <c r="H210" s="11"/>
      <c r="I210" s="11">
        <f t="shared" si="3"/>
        <v>0</v>
      </c>
      <c r="J210" s="43"/>
      <c r="K210" s="43"/>
      <c r="L210" s="43"/>
      <c r="M210" s="43"/>
      <c r="N210" s="43"/>
      <c r="O210" s="43"/>
      <c r="P210" s="43"/>
      <c r="Q210" s="43"/>
    </row>
    <row r="211" spans="1:17" s="44" customFormat="1" ht="14.25" x14ac:dyDescent="0.2">
      <c r="A211" s="8" t="s">
        <v>406</v>
      </c>
      <c r="B211" s="8" t="s">
        <v>407</v>
      </c>
      <c r="C211" s="12">
        <v>0</v>
      </c>
      <c r="D211" s="12">
        <v>0</v>
      </c>
      <c r="E211" s="25">
        <v>1000000</v>
      </c>
      <c r="F211" s="26">
        <v>0</v>
      </c>
      <c r="G211" s="17">
        <v>0</v>
      </c>
      <c r="H211" s="11"/>
      <c r="I211" s="11">
        <f t="shared" si="3"/>
        <v>0</v>
      </c>
      <c r="J211" s="43"/>
      <c r="K211" s="43"/>
      <c r="L211" s="43"/>
      <c r="M211" s="43"/>
      <c r="N211" s="43"/>
      <c r="O211" s="43"/>
      <c r="P211" s="43"/>
      <c r="Q211" s="43"/>
    </row>
    <row r="212" spans="1:17" s="44" customFormat="1" ht="14.25" x14ac:dyDescent="0.2">
      <c r="A212" s="8" t="s">
        <v>408</v>
      </c>
      <c r="B212" s="8" t="s">
        <v>409</v>
      </c>
      <c r="C212" s="12">
        <v>0</v>
      </c>
      <c r="D212" s="12">
        <v>0</v>
      </c>
      <c r="E212" s="25">
        <v>1000000</v>
      </c>
      <c r="F212" s="26">
        <v>0</v>
      </c>
      <c r="G212" s="17">
        <v>0</v>
      </c>
      <c r="H212" s="11"/>
      <c r="I212" s="11">
        <f t="shared" si="3"/>
        <v>0</v>
      </c>
      <c r="J212" s="43"/>
      <c r="K212" s="43"/>
      <c r="L212" s="43"/>
      <c r="M212" s="43"/>
      <c r="N212" s="43"/>
      <c r="O212" s="43"/>
      <c r="P212" s="43"/>
      <c r="Q212" s="43"/>
    </row>
    <row r="213" spans="1:17" s="44" customFormat="1" ht="14.25" x14ac:dyDescent="0.2">
      <c r="A213" s="8" t="s">
        <v>410</v>
      </c>
      <c r="B213" s="8" t="s">
        <v>411</v>
      </c>
      <c r="C213" s="12">
        <v>0</v>
      </c>
      <c r="D213" s="12">
        <v>0</v>
      </c>
      <c r="E213" s="25">
        <v>1000000</v>
      </c>
      <c r="F213" s="26">
        <v>0</v>
      </c>
      <c r="G213" s="17">
        <v>0</v>
      </c>
      <c r="H213" s="11"/>
      <c r="I213" s="11">
        <f t="shared" si="3"/>
        <v>0</v>
      </c>
    </row>
    <row r="214" spans="1:17" s="44" customFormat="1" ht="28.5" x14ac:dyDescent="0.2">
      <c r="A214" s="8" t="s">
        <v>412</v>
      </c>
      <c r="B214" s="8" t="s">
        <v>413</v>
      </c>
      <c r="C214" s="12">
        <v>0</v>
      </c>
      <c r="D214" s="12">
        <v>0</v>
      </c>
      <c r="E214" s="25">
        <v>200000</v>
      </c>
      <c r="F214" s="26">
        <v>0</v>
      </c>
      <c r="G214" s="17">
        <v>0</v>
      </c>
      <c r="H214" s="11"/>
      <c r="I214" s="11">
        <f t="shared" si="3"/>
        <v>0</v>
      </c>
    </row>
    <row r="215" spans="1:17" s="44" customFormat="1" ht="28.5" x14ac:dyDescent="0.2">
      <c r="A215" s="8" t="s">
        <v>414</v>
      </c>
      <c r="B215" s="8" t="s">
        <v>415</v>
      </c>
      <c r="C215" s="12">
        <v>0</v>
      </c>
      <c r="D215" s="12">
        <v>0</v>
      </c>
      <c r="E215" s="25">
        <v>200000</v>
      </c>
      <c r="F215" s="26">
        <v>0</v>
      </c>
      <c r="G215" s="17">
        <v>0</v>
      </c>
      <c r="H215" s="11"/>
      <c r="I215" s="11">
        <f t="shared" si="3"/>
        <v>0</v>
      </c>
    </row>
    <row r="216" spans="1:17" s="44" customFormat="1" ht="28.5" x14ac:dyDescent="0.2">
      <c r="A216" s="8" t="s">
        <v>416</v>
      </c>
      <c r="B216" s="8" t="s">
        <v>415</v>
      </c>
      <c r="C216" s="12">
        <v>0</v>
      </c>
      <c r="D216" s="12">
        <v>0</v>
      </c>
      <c r="E216" s="25">
        <v>200000</v>
      </c>
      <c r="F216" s="26">
        <v>0</v>
      </c>
      <c r="G216" s="17">
        <v>0</v>
      </c>
      <c r="H216" s="11"/>
      <c r="I216" s="11">
        <f t="shared" si="3"/>
        <v>0</v>
      </c>
    </row>
    <row r="217" spans="1:17" x14ac:dyDescent="0.2">
      <c r="A217" s="9"/>
      <c r="B217" s="9"/>
      <c r="C217" s="7"/>
      <c r="D217" s="7"/>
      <c r="E217" s="7"/>
      <c r="F217" s="7"/>
    </row>
  </sheetData>
  <sortState ref="A5:I304">
    <sortCondition ref="A5:A304"/>
  </sortState>
  <mergeCells count="1">
    <mergeCell ref="B1:F1"/>
  </mergeCells>
  <conditionalFormatting sqref="A184 A171 A6:A147">
    <cfRule type="duplicateValues" dxfId="0" priority="75"/>
  </conditionalFormatting>
  <pageMargins left="0.7" right="0.7" top="0.75" bottom="0.75" header="0.3" footer="0.3"/>
  <ignoredErrors>
    <ignoredError sqref="I5:I2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workbookViewId="0">
      <selection sqref="A1:XFD176"/>
    </sheetView>
  </sheetViews>
  <sheetFormatPr baseColWidth="10" defaultColWidth="9.33203125" defaultRowHeight="12.75" x14ac:dyDescent="0.2"/>
  <cols>
    <col min="1" max="1" width="20.6640625" style="39" customWidth="1"/>
    <col min="2" max="2" width="56.83203125" style="65" customWidth="1"/>
    <col min="3" max="6" width="27.5" style="65" customWidth="1"/>
    <col min="7" max="7" width="14.83203125" style="66" bestFit="1" customWidth="1"/>
    <col min="8" max="8" width="7.83203125" style="66" customWidth="1"/>
    <col min="9" max="9" width="14.6640625" style="66" customWidth="1"/>
    <col min="10" max="16384" width="9.33203125" style="39"/>
  </cols>
  <sheetData>
    <row r="1" spans="1:9" ht="45" x14ac:dyDescent="0.2">
      <c r="A1" s="33" t="s">
        <v>42</v>
      </c>
      <c r="B1" s="34" t="s">
        <v>43</v>
      </c>
      <c r="C1" s="35"/>
      <c r="D1" s="35"/>
      <c r="E1" s="35"/>
      <c r="F1" s="35"/>
      <c r="G1" s="36" t="s">
        <v>491</v>
      </c>
      <c r="H1" s="37"/>
      <c r="I1" s="38" t="s">
        <v>2</v>
      </c>
    </row>
    <row r="2" spans="1:9" s="44" customFormat="1" ht="25.5" customHeight="1" x14ac:dyDescent="0.2">
      <c r="A2" s="40" t="s">
        <v>3</v>
      </c>
      <c r="B2" s="41"/>
      <c r="C2" s="41"/>
      <c r="D2" s="41"/>
      <c r="E2" s="41"/>
      <c r="F2" s="41"/>
      <c r="G2" s="42">
        <v>32099128.52</v>
      </c>
      <c r="H2" s="43"/>
      <c r="I2" s="42">
        <v>32099128.52</v>
      </c>
    </row>
    <row r="3" spans="1:9" s="44" customFormat="1" x14ac:dyDescent="0.2">
      <c r="A3" s="45">
        <v>2.1</v>
      </c>
      <c r="B3" s="46" t="s">
        <v>419</v>
      </c>
      <c r="C3" s="46"/>
      <c r="D3" s="46"/>
      <c r="E3" s="46"/>
      <c r="F3" s="46"/>
      <c r="G3" s="48">
        <v>23859308.34</v>
      </c>
      <c r="H3" s="43"/>
      <c r="I3" s="48">
        <v>23859308.34</v>
      </c>
    </row>
    <row r="4" spans="1:9" s="44" customFormat="1" x14ac:dyDescent="0.2">
      <c r="A4" s="45" t="s">
        <v>420</v>
      </c>
      <c r="B4" s="49" t="s">
        <v>421</v>
      </c>
      <c r="C4" s="49"/>
      <c r="D4" s="49"/>
      <c r="E4" s="49"/>
      <c r="F4" s="49"/>
      <c r="G4" s="48">
        <v>20363464.879999999</v>
      </c>
      <c r="H4" s="47"/>
      <c r="I4" s="48">
        <v>20363464.879999999</v>
      </c>
    </row>
    <row r="5" spans="1:9" s="44" customFormat="1" x14ac:dyDescent="0.2">
      <c r="A5" s="45" t="s">
        <v>4</v>
      </c>
      <c r="B5" s="49" t="s">
        <v>5</v>
      </c>
      <c r="C5" s="49"/>
      <c r="D5" s="49"/>
      <c r="E5" s="49"/>
      <c r="F5" s="49"/>
      <c r="G5" s="48">
        <v>18164456.59</v>
      </c>
      <c r="H5" s="47"/>
      <c r="I5" s="48">
        <v>18164456.59</v>
      </c>
    </row>
    <row r="6" spans="1:9" s="44" customFormat="1" x14ac:dyDescent="0.2">
      <c r="A6" s="45" t="s">
        <v>6</v>
      </c>
      <c r="B6" s="49" t="s">
        <v>7</v>
      </c>
      <c r="C6" s="49"/>
      <c r="D6" s="49"/>
      <c r="E6" s="49"/>
      <c r="F6" s="49"/>
      <c r="G6" s="48">
        <v>18164456.59</v>
      </c>
      <c r="H6" s="47"/>
      <c r="I6" s="48">
        <v>18164456.59</v>
      </c>
    </row>
    <row r="7" spans="1:9" s="44" customFormat="1" x14ac:dyDescent="0.2">
      <c r="A7" s="50" t="s">
        <v>8</v>
      </c>
      <c r="B7" s="51" t="s">
        <v>9</v>
      </c>
      <c r="C7" s="51"/>
      <c r="D7" s="51"/>
      <c r="E7" s="51"/>
      <c r="F7" s="51"/>
      <c r="G7" s="52">
        <v>0</v>
      </c>
      <c r="H7" s="52"/>
      <c r="I7" s="52">
        <v>0</v>
      </c>
    </row>
    <row r="8" spans="1:9" s="44" customFormat="1" x14ac:dyDescent="0.2">
      <c r="A8" s="50" t="s">
        <v>10</v>
      </c>
      <c r="B8" s="51" t="s">
        <v>11</v>
      </c>
      <c r="C8" s="51"/>
      <c r="D8" s="51"/>
      <c r="E8" s="51"/>
      <c r="F8" s="51"/>
      <c r="G8" s="53">
        <v>1869536.67</v>
      </c>
      <c r="H8" s="52"/>
      <c r="I8" s="53">
        <v>1869536.67</v>
      </c>
    </row>
    <row r="9" spans="1:9" s="44" customFormat="1" x14ac:dyDescent="0.2">
      <c r="A9" s="45" t="s">
        <v>12</v>
      </c>
      <c r="B9" s="49" t="s">
        <v>13</v>
      </c>
      <c r="C9" s="49"/>
      <c r="D9" s="49"/>
      <c r="E9" s="49"/>
      <c r="F9" s="49"/>
      <c r="G9" s="47">
        <v>0</v>
      </c>
      <c r="H9" s="47"/>
      <c r="I9" s="47">
        <v>0</v>
      </c>
    </row>
    <row r="10" spans="1:9" s="44" customFormat="1" x14ac:dyDescent="0.2">
      <c r="A10" s="50" t="s">
        <v>14</v>
      </c>
      <c r="B10" s="51" t="s">
        <v>15</v>
      </c>
      <c r="C10" s="51"/>
      <c r="D10" s="51"/>
      <c r="E10" s="51"/>
      <c r="F10" s="51"/>
      <c r="G10" s="53">
        <v>1001450</v>
      </c>
      <c r="H10" s="52"/>
      <c r="I10" s="53">
        <v>1001450</v>
      </c>
    </row>
    <row r="11" spans="1:9" s="44" customFormat="1" x14ac:dyDescent="0.2">
      <c r="A11" s="50" t="s">
        <v>45</v>
      </c>
      <c r="B11" s="51" t="s">
        <v>422</v>
      </c>
      <c r="C11" s="51"/>
      <c r="D11" s="51"/>
      <c r="E11" s="51"/>
      <c r="F11" s="51"/>
      <c r="G11" s="53">
        <v>868086.67</v>
      </c>
      <c r="H11" s="52"/>
      <c r="I11" s="53">
        <v>868086.67</v>
      </c>
    </row>
    <row r="12" spans="1:9" s="44" customFormat="1" x14ac:dyDescent="0.2">
      <c r="A12" s="50" t="s">
        <v>49</v>
      </c>
      <c r="B12" s="51" t="s">
        <v>423</v>
      </c>
      <c r="C12" s="51"/>
      <c r="D12" s="51"/>
      <c r="E12" s="51"/>
      <c r="F12" s="51"/>
      <c r="G12" s="53">
        <v>90000</v>
      </c>
      <c r="H12" s="52"/>
      <c r="I12" s="53">
        <v>90000</v>
      </c>
    </row>
    <row r="13" spans="1:9" s="44" customFormat="1" x14ac:dyDescent="0.2">
      <c r="A13" s="45" t="s">
        <v>51</v>
      </c>
      <c r="B13" s="49" t="s">
        <v>424</v>
      </c>
      <c r="C13" s="49"/>
      <c r="D13" s="49"/>
      <c r="E13" s="49"/>
      <c r="F13" s="49"/>
      <c r="G13" s="48">
        <v>90000</v>
      </c>
      <c r="H13" s="47"/>
      <c r="I13" s="48">
        <v>90000</v>
      </c>
    </row>
    <row r="14" spans="1:9" s="44" customFormat="1" x14ac:dyDescent="0.2">
      <c r="A14" s="50" t="s">
        <v>16</v>
      </c>
      <c r="B14" s="51" t="s">
        <v>17</v>
      </c>
      <c r="C14" s="51"/>
      <c r="D14" s="51"/>
      <c r="E14" s="51"/>
      <c r="F14" s="51"/>
      <c r="G14" s="53">
        <v>239471.62</v>
      </c>
      <c r="H14" s="52"/>
      <c r="I14" s="53">
        <v>239471.62</v>
      </c>
    </row>
    <row r="15" spans="1:9" s="44" customFormat="1" x14ac:dyDescent="0.2">
      <c r="A15" s="45" t="s">
        <v>18</v>
      </c>
      <c r="B15" s="49" t="s">
        <v>19</v>
      </c>
      <c r="C15" s="49"/>
      <c r="D15" s="49"/>
      <c r="E15" s="49"/>
      <c r="F15" s="49"/>
      <c r="G15" s="48">
        <v>30000</v>
      </c>
      <c r="H15" s="47"/>
      <c r="I15" s="48">
        <v>30000</v>
      </c>
    </row>
    <row r="16" spans="1:9" s="44" customFormat="1" x14ac:dyDescent="0.2">
      <c r="A16" s="50" t="s">
        <v>20</v>
      </c>
      <c r="B16" s="51" t="s">
        <v>21</v>
      </c>
      <c r="C16" s="51"/>
      <c r="D16" s="51"/>
      <c r="E16" s="51"/>
      <c r="F16" s="51"/>
      <c r="G16" s="53">
        <v>209471.62</v>
      </c>
      <c r="H16" s="52"/>
      <c r="I16" s="53">
        <v>209471.62</v>
      </c>
    </row>
    <row r="17" spans="1:9" s="44" customFormat="1" x14ac:dyDescent="0.2">
      <c r="A17" s="50" t="s">
        <v>22</v>
      </c>
      <c r="B17" s="51" t="s">
        <v>23</v>
      </c>
      <c r="C17" s="51"/>
      <c r="D17" s="51"/>
      <c r="E17" s="51"/>
      <c r="F17" s="51"/>
      <c r="G17" s="53">
        <v>414663.82</v>
      </c>
      <c r="H17" s="52"/>
      <c r="I17" s="53">
        <v>414663.82</v>
      </c>
    </row>
    <row r="18" spans="1:9" s="44" customFormat="1" x14ac:dyDescent="0.2">
      <c r="A18" s="45" t="s">
        <v>24</v>
      </c>
      <c r="B18" s="49" t="s">
        <v>25</v>
      </c>
      <c r="C18" s="49"/>
      <c r="D18" s="49"/>
      <c r="E18" s="49"/>
      <c r="F18" s="49"/>
      <c r="G18" s="48">
        <v>414663.82</v>
      </c>
      <c r="H18" s="47"/>
      <c r="I18" s="48">
        <v>414663.82</v>
      </c>
    </row>
    <row r="19" spans="1:9" s="44" customFormat="1" x14ac:dyDescent="0.2">
      <c r="A19" s="45" t="s">
        <v>26</v>
      </c>
      <c r="B19" s="49" t="s">
        <v>27</v>
      </c>
      <c r="C19" s="49"/>
      <c r="D19" s="49"/>
      <c r="E19" s="49"/>
      <c r="F19" s="49"/>
      <c r="G19" s="48">
        <v>306163.82</v>
      </c>
      <c r="H19" s="47"/>
      <c r="I19" s="48">
        <v>306163.82</v>
      </c>
    </row>
    <row r="20" spans="1:9" s="44" customFormat="1" x14ac:dyDescent="0.2">
      <c r="A20" s="50" t="s">
        <v>28</v>
      </c>
      <c r="B20" s="51" t="s">
        <v>29</v>
      </c>
      <c r="C20" s="51"/>
      <c r="D20" s="51"/>
      <c r="E20" s="51"/>
      <c r="F20" s="51"/>
      <c r="G20" s="53">
        <v>90000</v>
      </c>
      <c r="H20" s="52"/>
      <c r="I20" s="53">
        <v>90000</v>
      </c>
    </row>
    <row r="21" spans="1:9" s="44" customFormat="1" ht="25.5" x14ac:dyDescent="0.2">
      <c r="A21" s="50" t="s">
        <v>425</v>
      </c>
      <c r="B21" s="51" t="s">
        <v>426</v>
      </c>
      <c r="C21" s="51"/>
      <c r="D21" s="51"/>
      <c r="E21" s="51"/>
      <c r="F21" s="51"/>
      <c r="G21" s="53">
        <v>18500</v>
      </c>
      <c r="H21" s="52"/>
      <c r="I21" s="53">
        <v>18500</v>
      </c>
    </row>
    <row r="22" spans="1:9" s="44" customFormat="1" x14ac:dyDescent="0.2">
      <c r="A22" s="50" t="s">
        <v>427</v>
      </c>
      <c r="B22" s="51" t="s">
        <v>428</v>
      </c>
      <c r="C22" s="51"/>
      <c r="D22" s="51"/>
      <c r="E22" s="51"/>
      <c r="F22" s="51"/>
      <c r="G22" s="53">
        <v>35000</v>
      </c>
      <c r="H22" s="52"/>
      <c r="I22" s="53">
        <v>35000</v>
      </c>
    </row>
    <row r="23" spans="1:9" s="44" customFormat="1" x14ac:dyDescent="0.2">
      <c r="A23" s="45" t="s">
        <v>429</v>
      </c>
      <c r="B23" s="49" t="s">
        <v>430</v>
      </c>
      <c r="C23" s="49"/>
      <c r="D23" s="49"/>
      <c r="E23" s="49"/>
      <c r="F23" s="49"/>
      <c r="G23" s="48">
        <v>35000</v>
      </c>
      <c r="H23" s="47"/>
      <c r="I23" s="48">
        <v>35000</v>
      </c>
    </row>
    <row r="24" spans="1:9" s="44" customFormat="1" x14ac:dyDescent="0.2">
      <c r="A24" s="45" t="s">
        <v>431</v>
      </c>
      <c r="B24" s="49" t="s">
        <v>432</v>
      </c>
      <c r="C24" s="49"/>
      <c r="D24" s="49"/>
      <c r="E24" s="49"/>
      <c r="F24" s="49"/>
      <c r="G24" s="48">
        <v>35000</v>
      </c>
      <c r="H24" s="47"/>
      <c r="I24" s="48">
        <v>35000</v>
      </c>
    </row>
    <row r="25" spans="1:9" s="44" customFormat="1" x14ac:dyDescent="0.2">
      <c r="A25" s="50" t="s">
        <v>30</v>
      </c>
      <c r="B25" s="51" t="s">
        <v>31</v>
      </c>
      <c r="C25" s="51"/>
      <c r="D25" s="51"/>
      <c r="E25" s="51"/>
      <c r="F25" s="51"/>
      <c r="G25" s="53">
        <v>3046179.64</v>
      </c>
      <c r="H25" s="52"/>
      <c r="I25" s="53">
        <v>3046179.64</v>
      </c>
    </row>
    <row r="26" spans="1:9" s="44" customFormat="1" x14ac:dyDescent="0.2">
      <c r="A26" s="45" t="s">
        <v>32</v>
      </c>
      <c r="B26" s="49" t="s">
        <v>33</v>
      </c>
      <c r="C26" s="49"/>
      <c r="D26" s="49"/>
      <c r="E26" s="49"/>
      <c r="F26" s="49"/>
      <c r="G26" s="48">
        <v>1413882.04</v>
      </c>
      <c r="H26" s="47"/>
      <c r="I26" s="48">
        <v>1413882.04</v>
      </c>
    </row>
    <row r="27" spans="1:9" s="44" customFormat="1" x14ac:dyDescent="0.2">
      <c r="A27" s="45" t="s">
        <v>34</v>
      </c>
      <c r="B27" s="49" t="s">
        <v>33</v>
      </c>
      <c r="C27" s="49"/>
      <c r="D27" s="49"/>
      <c r="E27" s="49"/>
      <c r="F27" s="49"/>
      <c r="G27" s="48">
        <v>1413882.04</v>
      </c>
      <c r="H27" s="47"/>
      <c r="I27" s="48">
        <v>1413882.04</v>
      </c>
    </row>
    <row r="28" spans="1:9" s="44" customFormat="1" x14ac:dyDescent="0.2">
      <c r="A28" s="50" t="s">
        <v>35</v>
      </c>
      <c r="B28" s="51" t="s">
        <v>36</v>
      </c>
      <c r="C28" s="51"/>
      <c r="D28" s="51"/>
      <c r="E28" s="51"/>
      <c r="F28" s="51"/>
      <c r="G28" s="53">
        <v>1421369.83</v>
      </c>
      <c r="H28" s="52"/>
      <c r="I28" s="53">
        <v>1421369.83</v>
      </c>
    </row>
    <row r="29" spans="1:9" s="44" customFormat="1" x14ac:dyDescent="0.2">
      <c r="A29" s="45" t="s">
        <v>37</v>
      </c>
      <c r="B29" s="49" t="s">
        <v>36</v>
      </c>
      <c r="C29" s="49"/>
      <c r="D29" s="49"/>
      <c r="E29" s="49"/>
      <c r="F29" s="49"/>
      <c r="G29" s="48">
        <v>1421369.83</v>
      </c>
      <c r="H29" s="47"/>
      <c r="I29" s="48">
        <v>1421369.83</v>
      </c>
    </row>
    <row r="30" spans="1:9" s="44" customFormat="1" x14ac:dyDescent="0.2">
      <c r="A30" s="50" t="s">
        <v>38</v>
      </c>
      <c r="B30" s="51" t="s">
        <v>39</v>
      </c>
      <c r="C30" s="51"/>
      <c r="D30" s="51"/>
      <c r="E30" s="51"/>
      <c r="F30" s="51"/>
      <c r="G30" s="53">
        <v>210927.77</v>
      </c>
      <c r="H30" s="52"/>
      <c r="I30" s="53">
        <v>210927.77</v>
      </c>
    </row>
    <row r="31" spans="1:9" s="44" customFormat="1" x14ac:dyDescent="0.2">
      <c r="A31" s="45" t="s">
        <v>40</v>
      </c>
      <c r="B31" s="49" t="s">
        <v>39</v>
      </c>
      <c r="C31" s="49"/>
      <c r="D31" s="49"/>
      <c r="E31" s="49"/>
      <c r="F31" s="49"/>
      <c r="G31" s="48">
        <v>210927.77</v>
      </c>
      <c r="H31" s="47"/>
      <c r="I31" s="48">
        <v>210927.77</v>
      </c>
    </row>
    <row r="32" spans="1:9" s="44" customFormat="1" x14ac:dyDescent="0.2">
      <c r="A32" s="54">
        <v>2.2000000000000002</v>
      </c>
      <c r="B32" s="49" t="s">
        <v>41</v>
      </c>
      <c r="C32" s="49"/>
      <c r="D32" s="49"/>
      <c r="E32" s="49"/>
      <c r="F32" s="49"/>
      <c r="G32" s="48">
        <v>6851244.5499999998</v>
      </c>
      <c r="H32" s="47"/>
      <c r="I32" s="48">
        <v>6851244.5499999998</v>
      </c>
    </row>
    <row r="33" spans="1:9" s="44" customFormat="1" x14ac:dyDescent="0.2">
      <c r="A33" s="45" t="s">
        <v>433</v>
      </c>
      <c r="B33" s="49" t="s">
        <v>434</v>
      </c>
      <c r="C33" s="49"/>
      <c r="D33" s="49"/>
      <c r="E33" s="49"/>
      <c r="F33" s="49"/>
      <c r="G33" s="48">
        <v>3106460.8</v>
      </c>
      <c r="H33" s="47"/>
      <c r="I33" s="48">
        <v>3106460.8</v>
      </c>
    </row>
    <row r="34" spans="1:9" s="44" customFormat="1" x14ac:dyDescent="0.2">
      <c r="A34" s="45" t="s">
        <v>435</v>
      </c>
      <c r="B34" s="49" t="s">
        <v>436</v>
      </c>
      <c r="C34" s="49"/>
      <c r="D34" s="49"/>
      <c r="E34" s="49"/>
      <c r="F34" s="49"/>
      <c r="G34" s="48">
        <v>469591.2</v>
      </c>
      <c r="H34" s="47"/>
      <c r="I34" s="48">
        <v>469591.2</v>
      </c>
    </row>
    <row r="35" spans="1:9" s="44" customFormat="1" x14ac:dyDescent="0.2">
      <c r="A35" s="45" t="s">
        <v>437</v>
      </c>
      <c r="B35" s="49" t="s">
        <v>436</v>
      </c>
      <c r="C35" s="49"/>
      <c r="D35" s="49"/>
      <c r="E35" s="49"/>
      <c r="F35" s="49"/>
      <c r="G35" s="48">
        <v>469591.2</v>
      </c>
      <c r="H35" s="47"/>
      <c r="I35" s="48">
        <v>469591.2</v>
      </c>
    </row>
    <row r="36" spans="1:9" s="44" customFormat="1" x14ac:dyDescent="0.2">
      <c r="A36" s="50" t="s">
        <v>438</v>
      </c>
      <c r="B36" s="51" t="s">
        <v>439</v>
      </c>
      <c r="C36" s="51"/>
      <c r="D36" s="51"/>
      <c r="E36" s="51"/>
      <c r="F36" s="51"/>
      <c r="G36" s="53">
        <v>819019.49</v>
      </c>
      <c r="H36" s="52"/>
      <c r="I36" s="53">
        <v>819019.49</v>
      </c>
    </row>
    <row r="37" spans="1:9" s="44" customFormat="1" x14ac:dyDescent="0.2">
      <c r="A37" s="40" t="s">
        <v>3</v>
      </c>
      <c r="B37" s="55"/>
      <c r="C37" s="55"/>
      <c r="D37" s="55"/>
      <c r="E37" s="55"/>
      <c r="F37" s="55"/>
      <c r="G37" s="42">
        <v>32099128.52</v>
      </c>
      <c r="H37" s="43"/>
      <c r="I37" s="42">
        <v>32099128.52</v>
      </c>
    </row>
    <row r="38" spans="1:9" s="44" customFormat="1" x14ac:dyDescent="0.2">
      <c r="A38" s="54">
        <v>2.2000000000000002</v>
      </c>
      <c r="B38" s="49" t="s">
        <v>41</v>
      </c>
      <c r="C38" s="49"/>
      <c r="D38" s="49"/>
      <c r="E38" s="49"/>
      <c r="F38" s="49"/>
      <c r="G38" s="48">
        <v>6851244.5499999998</v>
      </c>
      <c r="H38" s="43"/>
      <c r="I38" s="48">
        <v>6851244.5499999998</v>
      </c>
    </row>
    <row r="39" spans="1:9" s="44" customFormat="1" x14ac:dyDescent="0.2">
      <c r="A39" s="45" t="s">
        <v>433</v>
      </c>
      <c r="B39" s="49" t="s">
        <v>434</v>
      </c>
      <c r="C39" s="49"/>
      <c r="D39" s="49"/>
      <c r="E39" s="49"/>
      <c r="F39" s="49"/>
      <c r="G39" s="48">
        <v>3106460.8</v>
      </c>
      <c r="H39" s="43"/>
      <c r="I39" s="48">
        <v>3106460.8</v>
      </c>
    </row>
    <row r="40" spans="1:9" s="44" customFormat="1" x14ac:dyDescent="0.2">
      <c r="A40" s="45" t="s">
        <v>438</v>
      </c>
      <c r="B40" s="49" t="s">
        <v>439</v>
      </c>
      <c r="C40" s="49"/>
      <c r="D40" s="49"/>
      <c r="E40" s="49"/>
      <c r="F40" s="49"/>
      <c r="G40" s="48">
        <v>819019.49</v>
      </c>
      <c r="H40" s="43"/>
      <c r="I40" s="48">
        <v>819019.49</v>
      </c>
    </row>
    <row r="41" spans="1:9" s="44" customFormat="1" x14ac:dyDescent="0.2">
      <c r="A41" s="45" t="s">
        <v>440</v>
      </c>
      <c r="B41" s="49" t="s">
        <v>439</v>
      </c>
      <c r="C41" s="49"/>
      <c r="D41" s="49"/>
      <c r="E41" s="49"/>
      <c r="F41" s="49"/>
      <c r="G41" s="48">
        <v>819019.49</v>
      </c>
      <c r="H41" s="43"/>
      <c r="I41" s="48">
        <v>819019.49</v>
      </c>
    </row>
    <row r="42" spans="1:9" s="44" customFormat="1" x14ac:dyDescent="0.2">
      <c r="A42" s="50" t="s">
        <v>441</v>
      </c>
      <c r="B42" s="51" t="s">
        <v>442</v>
      </c>
      <c r="C42" s="51"/>
      <c r="D42" s="51"/>
      <c r="E42" s="51"/>
      <c r="F42" s="51"/>
      <c r="G42" s="53">
        <v>1649228.11</v>
      </c>
      <c r="H42" s="43"/>
      <c r="I42" s="53">
        <v>1649228.11</v>
      </c>
    </row>
    <row r="43" spans="1:9" s="44" customFormat="1" x14ac:dyDescent="0.2">
      <c r="A43" s="45" t="s">
        <v>443</v>
      </c>
      <c r="B43" s="49" t="s">
        <v>444</v>
      </c>
      <c r="C43" s="49"/>
      <c r="D43" s="49"/>
      <c r="E43" s="49"/>
      <c r="F43" s="49"/>
      <c r="G43" s="48">
        <v>1649228.11</v>
      </c>
      <c r="H43" s="43"/>
      <c r="I43" s="48">
        <v>1649228.11</v>
      </c>
    </row>
    <row r="44" spans="1:9" s="44" customFormat="1" x14ac:dyDescent="0.2">
      <c r="A44" s="50" t="s">
        <v>52</v>
      </c>
      <c r="B44" s="51" t="s">
        <v>53</v>
      </c>
      <c r="C44" s="51"/>
      <c r="D44" s="51"/>
      <c r="E44" s="51"/>
      <c r="F44" s="51"/>
      <c r="G44" s="53">
        <v>124222</v>
      </c>
      <c r="H44" s="43"/>
      <c r="I44" s="53">
        <v>124222</v>
      </c>
    </row>
    <row r="45" spans="1:9" s="44" customFormat="1" x14ac:dyDescent="0.2">
      <c r="A45" s="45" t="s">
        <v>54</v>
      </c>
      <c r="B45" s="49" t="s">
        <v>53</v>
      </c>
      <c r="C45" s="49"/>
      <c r="D45" s="49"/>
      <c r="E45" s="49"/>
      <c r="F45" s="49"/>
      <c r="G45" s="48">
        <v>124222</v>
      </c>
      <c r="H45" s="43"/>
      <c r="I45" s="48">
        <v>124222</v>
      </c>
    </row>
    <row r="46" spans="1:9" s="44" customFormat="1" x14ac:dyDescent="0.2">
      <c r="A46" s="50" t="s">
        <v>55</v>
      </c>
      <c r="B46" s="51" t="s">
        <v>445</v>
      </c>
      <c r="C46" s="51"/>
      <c r="D46" s="51"/>
      <c r="E46" s="51"/>
      <c r="F46" s="51"/>
      <c r="G46" s="53">
        <v>44400</v>
      </c>
      <c r="H46" s="43"/>
      <c r="I46" s="53">
        <v>44400</v>
      </c>
    </row>
    <row r="47" spans="1:9" s="44" customFormat="1" x14ac:dyDescent="0.2">
      <c r="A47" s="45" t="s">
        <v>446</v>
      </c>
      <c r="B47" s="51" t="s">
        <v>445</v>
      </c>
      <c r="C47" s="51"/>
      <c r="D47" s="51"/>
      <c r="E47" s="51"/>
      <c r="F47" s="51"/>
      <c r="G47" s="48">
        <v>44400</v>
      </c>
      <c r="H47" s="47"/>
      <c r="I47" s="48">
        <v>44400</v>
      </c>
    </row>
    <row r="48" spans="1:9" s="44" customFormat="1" x14ac:dyDescent="0.2">
      <c r="A48" s="50" t="s">
        <v>447</v>
      </c>
      <c r="B48" s="51" t="s">
        <v>448</v>
      </c>
      <c r="C48" s="51"/>
      <c r="D48" s="51"/>
      <c r="E48" s="51"/>
      <c r="F48" s="51"/>
      <c r="G48" s="53">
        <v>1838880</v>
      </c>
      <c r="H48" s="52"/>
      <c r="I48" s="53">
        <v>1838880</v>
      </c>
    </row>
    <row r="49" spans="1:9" s="44" customFormat="1" x14ac:dyDescent="0.2">
      <c r="A49" s="45" t="s">
        <v>449</v>
      </c>
      <c r="B49" s="51" t="s">
        <v>450</v>
      </c>
      <c r="C49" s="51"/>
      <c r="D49" s="51"/>
      <c r="E49" s="51"/>
      <c r="F49" s="51"/>
      <c r="G49" s="48">
        <v>1820000</v>
      </c>
      <c r="H49" s="47"/>
      <c r="I49" s="48">
        <v>1820000</v>
      </c>
    </row>
    <row r="50" spans="1:9" s="44" customFormat="1" x14ac:dyDescent="0.2">
      <c r="A50" s="45" t="s">
        <v>451</v>
      </c>
      <c r="B50" s="51" t="s">
        <v>450</v>
      </c>
      <c r="C50" s="51"/>
      <c r="D50" s="51"/>
      <c r="E50" s="51"/>
      <c r="F50" s="51"/>
      <c r="G50" s="48">
        <v>1820000</v>
      </c>
      <c r="H50" s="47"/>
      <c r="I50" s="48">
        <v>1820000</v>
      </c>
    </row>
    <row r="51" spans="1:9" s="44" customFormat="1" x14ac:dyDescent="0.2">
      <c r="A51" s="50" t="s">
        <v>452</v>
      </c>
      <c r="B51" s="51" t="s">
        <v>453</v>
      </c>
      <c r="C51" s="51"/>
      <c r="D51" s="51"/>
      <c r="E51" s="51"/>
      <c r="F51" s="51"/>
      <c r="G51" s="53">
        <v>18880</v>
      </c>
      <c r="H51" s="52"/>
      <c r="I51" s="53">
        <v>18880</v>
      </c>
    </row>
    <row r="52" spans="1:9" s="44" customFormat="1" x14ac:dyDescent="0.2">
      <c r="A52" s="45" t="s">
        <v>454</v>
      </c>
      <c r="B52" s="49" t="s">
        <v>453</v>
      </c>
      <c r="C52" s="49"/>
      <c r="D52" s="49"/>
      <c r="E52" s="49"/>
      <c r="F52" s="49"/>
      <c r="G52" s="48">
        <v>18880</v>
      </c>
      <c r="H52" s="47"/>
      <c r="I52" s="48">
        <v>18880</v>
      </c>
    </row>
    <row r="53" spans="1:9" s="44" customFormat="1" x14ac:dyDescent="0.2">
      <c r="A53" s="50" t="s">
        <v>455</v>
      </c>
      <c r="B53" s="51" t="s">
        <v>456</v>
      </c>
      <c r="C53" s="51"/>
      <c r="D53" s="51"/>
      <c r="E53" s="51"/>
      <c r="F53" s="51"/>
      <c r="G53" s="52">
        <v>0</v>
      </c>
      <c r="H53" s="52"/>
      <c r="I53" s="52">
        <v>0</v>
      </c>
    </row>
    <row r="54" spans="1:9" s="44" customFormat="1" x14ac:dyDescent="0.2">
      <c r="A54" s="45" t="s">
        <v>457</v>
      </c>
      <c r="B54" s="49" t="s">
        <v>458</v>
      </c>
      <c r="C54" s="49"/>
      <c r="D54" s="49"/>
      <c r="E54" s="49"/>
      <c r="F54" s="49"/>
      <c r="G54" s="47">
        <v>0</v>
      </c>
      <c r="H54" s="47"/>
      <c r="I54" s="47">
        <v>0</v>
      </c>
    </row>
    <row r="55" spans="1:9" s="44" customFormat="1" x14ac:dyDescent="0.2">
      <c r="A55" s="45" t="s">
        <v>459</v>
      </c>
      <c r="B55" s="49" t="s">
        <v>458</v>
      </c>
      <c r="C55" s="49"/>
      <c r="D55" s="49"/>
      <c r="E55" s="49"/>
      <c r="F55" s="49"/>
      <c r="G55" s="47">
        <v>0</v>
      </c>
      <c r="H55" s="47"/>
      <c r="I55" s="47">
        <v>0</v>
      </c>
    </row>
    <row r="56" spans="1:9" s="44" customFormat="1" x14ac:dyDescent="0.2">
      <c r="A56" s="50" t="s">
        <v>460</v>
      </c>
      <c r="B56" s="51" t="s">
        <v>461</v>
      </c>
      <c r="C56" s="51"/>
      <c r="D56" s="51"/>
      <c r="E56" s="51"/>
      <c r="F56" s="51"/>
      <c r="G56" s="53">
        <v>300000</v>
      </c>
      <c r="H56" s="52"/>
      <c r="I56" s="53">
        <v>300000</v>
      </c>
    </row>
    <row r="57" spans="1:9" s="44" customFormat="1" x14ac:dyDescent="0.2">
      <c r="A57" s="45" t="s">
        <v>462</v>
      </c>
      <c r="B57" s="49" t="s">
        <v>463</v>
      </c>
      <c r="C57" s="49"/>
      <c r="D57" s="49"/>
      <c r="E57" s="49"/>
      <c r="F57" s="49"/>
      <c r="G57" s="48">
        <v>300000</v>
      </c>
      <c r="H57" s="47"/>
      <c r="I57" s="48">
        <v>300000</v>
      </c>
    </row>
    <row r="58" spans="1:9" s="44" customFormat="1" x14ac:dyDescent="0.2">
      <c r="A58" s="45" t="s">
        <v>464</v>
      </c>
      <c r="B58" s="49" t="s">
        <v>463</v>
      </c>
      <c r="C58" s="49"/>
      <c r="D58" s="49"/>
      <c r="E58" s="49"/>
      <c r="F58" s="49"/>
      <c r="G58" s="48">
        <v>300000</v>
      </c>
      <c r="H58" s="47"/>
      <c r="I58" s="48">
        <v>300000</v>
      </c>
    </row>
    <row r="59" spans="1:9" s="44" customFormat="1" x14ac:dyDescent="0.2">
      <c r="A59" s="50" t="s">
        <v>465</v>
      </c>
      <c r="B59" s="51" t="s">
        <v>466</v>
      </c>
      <c r="C59" s="51"/>
      <c r="D59" s="51"/>
      <c r="E59" s="51"/>
      <c r="F59" s="51"/>
      <c r="G59" s="53">
        <v>944050.32</v>
      </c>
      <c r="H59" s="52"/>
      <c r="I59" s="53">
        <v>944050.32</v>
      </c>
    </row>
    <row r="60" spans="1:9" s="44" customFormat="1" x14ac:dyDescent="0.2">
      <c r="A60" s="45" t="s">
        <v>467</v>
      </c>
      <c r="B60" s="49" t="s">
        <v>468</v>
      </c>
      <c r="C60" s="49"/>
      <c r="D60" s="49"/>
      <c r="E60" s="49"/>
      <c r="F60" s="49"/>
      <c r="G60" s="48">
        <v>944050.32</v>
      </c>
      <c r="H60" s="47"/>
      <c r="I60" s="48">
        <v>944050.32</v>
      </c>
    </row>
    <row r="61" spans="1:9" s="44" customFormat="1" x14ac:dyDescent="0.2">
      <c r="A61" s="45" t="s">
        <v>469</v>
      </c>
      <c r="B61" s="49" t="s">
        <v>468</v>
      </c>
      <c r="C61" s="49"/>
      <c r="D61" s="49"/>
      <c r="E61" s="49"/>
      <c r="F61" s="49"/>
      <c r="G61" s="48">
        <v>944050.32</v>
      </c>
      <c r="H61" s="47"/>
      <c r="I61" s="48">
        <v>944050.32</v>
      </c>
    </row>
    <row r="62" spans="1:9" s="44" customFormat="1" x14ac:dyDescent="0.2">
      <c r="A62" s="50" t="s">
        <v>470</v>
      </c>
      <c r="B62" s="51" t="s">
        <v>471</v>
      </c>
      <c r="C62" s="51"/>
      <c r="D62" s="51"/>
      <c r="E62" s="51"/>
      <c r="F62" s="51"/>
      <c r="G62" s="52">
        <v>0</v>
      </c>
      <c r="H62" s="52"/>
      <c r="I62" s="52">
        <v>0</v>
      </c>
    </row>
    <row r="63" spans="1:9" s="44" customFormat="1" ht="25.5" x14ac:dyDescent="0.2">
      <c r="A63" s="45" t="s">
        <v>472</v>
      </c>
      <c r="B63" s="49" t="s">
        <v>145</v>
      </c>
      <c r="C63" s="49"/>
      <c r="D63" s="49"/>
      <c r="E63" s="49"/>
      <c r="F63" s="49"/>
      <c r="G63" s="47">
        <v>0</v>
      </c>
      <c r="H63" s="47"/>
      <c r="I63" s="47">
        <v>0</v>
      </c>
    </row>
    <row r="64" spans="1:9" s="44" customFormat="1" x14ac:dyDescent="0.2">
      <c r="A64" s="50" t="s">
        <v>473</v>
      </c>
      <c r="B64" s="51" t="s">
        <v>474</v>
      </c>
      <c r="C64" s="51"/>
      <c r="D64" s="51"/>
      <c r="E64" s="51"/>
      <c r="F64" s="51"/>
      <c r="G64" s="53">
        <v>459294.84</v>
      </c>
      <c r="H64" s="52"/>
      <c r="I64" s="53">
        <v>459294.84</v>
      </c>
    </row>
    <row r="65" spans="1:9" s="44" customFormat="1" x14ac:dyDescent="0.2">
      <c r="A65" s="45" t="s">
        <v>475</v>
      </c>
      <c r="B65" s="49" t="s">
        <v>476</v>
      </c>
      <c r="C65" s="49"/>
      <c r="D65" s="49"/>
      <c r="E65" s="49"/>
      <c r="F65" s="49"/>
      <c r="G65" s="48">
        <v>459294.84</v>
      </c>
      <c r="H65" s="47"/>
      <c r="I65" s="48">
        <v>459294.84</v>
      </c>
    </row>
    <row r="66" spans="1:9" s="44" customFormat="1" x14ac:dyDescent="0.2">
      <c r="A66" s="45" t="s">
        <v>477</v>
      </c>
      <c r="B66" s="49" t="s">
        <v>476</v>
      </c>
      <c r="C66" s="49"/>
      <c r="D66" s="49"/>
      <c r="E66" s="49"/>
      <c r="F66" s="49"/>
      <c r="G66" s="48">
        <v>459294.84</v>
      </c>
      <c r="H66" s="47"/>
      <c r="I66" s="48">
        <v>459294.84</v>
      </c>
    </row>
    <row r="67" spans="1:9" s="44" customFormat="1" ht="25.5" x14ac:dyDescent="0.2">
      <c r="A67" s="50" t="s">
        <v>478</v>
      </c>
      <c r="B67" s="51" t="s">
        <v>479</v>
      </c>
      <c r="C67" s="51"/>
      <c r="D67" s="51"/>
      <c r="E67" s="51"/>
      <c r="F67" s="51"/>
      <c r="G67" s="52">
        <v>0</v>
      </c>
      <c r="H67" s="52"/>
      <c r="I67" s="52">
        <v>0</v>
      </c>
    </row>
    <row r="68" spans="1:9" s="44" customFormat="1" ht="25.5" x14ac:dyDescent="0.2">
      <c r="A68" s="45" t="s">
        <v>480</v>
      </c>
      <c r="B68" s="49" t="s">
        <v>481</v>
      </c>
      <c r="C68" s="49"/>
      <c r="D68" s="49"/>
      <c r="E68" s="49"/>
      <c r="F68" s="49"/>
      <c r="G68" s="47">
        <v>0</v>
      </c>
      <c r="H68" s="47"/>
      <c r="I68" s="47">
        <v>0</v>
      </c>
    </row>
    <row r="69" spans="1:9" s="44" customFormat="1" ht="25.5" x14ac:dyDescent="0.2">
      <c r="A69" s="45" t="s">
        <v>482</v>
      </c>
      <c r="B69" s="49" t="s">
        <v>483</v>
      </c>
      <c r="C69" s="49"/>
      <c r="D69" s="49"/>
      <c r="E69" s="49"/>
      <c r="F69" s="49"/>
      <c r="G69" s="47">
        <v>0</v>
      </c>
      <c r="H69" s="47"/>
      <c r="I69" s="47">
        <v>0</v>
      </c>
    </row>
    <row r="70" spans="1:9" s="44" customFormat="1" ht="25.5" x14ac:dyDescent="0.2">
      <c r="A70" s="50" t="s">
        <v>484</v>
      </c>
      <c r="B70" s="51" t="s">
        <v>485</v>
      </c>
      <c r="C70" s="51"/>
      <c r="D70" s="51"/>
      <c r="E70" s="51"/>
      <c r="F70" s="51"/>
      <c r="G70" s="52">
        <v>0</v>
      </c>
      <c r="H70" s="52"/>
      <c r="I70" s="52">
        <v>0</v>
      </c>
    </row>
    <row r="71" spans="1:9" s="44" customFormat="1" ht="25.5" x14ac:dyDescent="0.2">
      <c r="A71" s="50" t="s">
        <v>486</v>
      </c>
      <c r="B71" s="51" t="s">
        <v>175</v>
      </c>
      <c r="C71" s="51"/>
      <c r="D71" s="51"/>
      <c r="E71" s="51"/>
      <c r="F71" s="51"/>
      <c r="G71" s="52">
        <v>0</v>
      </c>
      <c r="H71" s="52"/>
      <c r="I71" s="52">
        <v>0</v>
      </c>
    </row>
    <row r="72" spans="1:9" s="44" customFormat="1" ht="25.5" x14ac:dyDescent="0.2">
      <c r="A72" s="45" t="s">
        <v>487</v>
      </c>
      <c r="B72" s="49" t="s">
        <v>488</v>
      </c>
      <c r="C72" s="49"/>
      <c r="D72" s="49"/>
      <c r="E72" s="49"/>
      <c r="F72" s="49"/>
      <c r="G72" s="47">
        <v>0</v>
      </c>
      <c r="H72" s="47"/>
      <c r="I72" s="47">
        <v>0</v>
      </c>
    </row>
    <row r="73" spans="1:9" s="44" customFormat="1" ht="25.5" x14ac:dyDescent="0.2">
      <c r="A73" s="50" t="s">
        <v>489</v>
      </c>
      <c r="B73" s="51" t="s">
        <v>490</v>
      </c>
      <c r="C73" s="51"/>
      <c r="D73" s="51"/>
      <c r="E73" s="51"/>
      <c r="F73" s="51"/>
      <c r="G73" s="52">
        <v>0</v>
      </c>
      <c r="H73" s="52"/>
      <c r="I73" s="52">
        <v>0</v>
      </c>
    </row>
    <row r="74" spans="1:9" s="44" customFormat="1" ht="63.75" x14ac:dyDescent="0.2">
      <c r="A74" s="56" t="s">
        <v>0</v>
      </c>
      <c r="B74" s="57"/>
      <c r="C74" s="57"/>
      <c r="D74" s="57"/>
      <c r="E74" s="57"/>
      <c r="F74" s="57"/>
      <c r="G74" s="58" t="s">
        <v>491</v>
      </c>
      <c r="H74" s="59"/>
      <c r="I74" s="60" t="s">
        <v>2</v>
      </c>
    </row>
    <row r="75" spans="1:9" s="44" customFormat="1" x14ac:dyDescent="0.2">
      <c r="A75" s="40" t="s">
        <v>3</v>
      </c>
      <c r="B75" s="41"/>
      <c r="C75" s="41"/>
      <c r="D75" s="41"/>
      <c r="E75" s="41"/>
      <c r="F75" s="41"/>
      <c r="G75" s="42">
        <v>32099128.52</v>
      </c>
      <c r="H75" s="43"/>
      <c r="I75" s="42">
        <v>32099128.52</v>
      </c>
    </row>
    <row r="76" spans="1:9" s="44" customFormat="1" x14ac:dyDescent="0.2">
      <c r="A76" s="61">
        <v>2.2000000000000002</v>
      </c>
      <c r="B76" s="46" t="s">
        <v>41</v>
      </c>
      <c r="C76" s="46"/>
      <c r="D76" s="46"/>
      <c r="E76" s="46"/>
      <c r="F76" s="46"/>
      <c r="G76" s="48">
        <v>6851244.5499999998</v>
      </c>
      <c r="H76" s="43"/>
      <c r="I76" s="48">
        <v>6851244.5499999998</v>
      </c>
    </row>
    <row r="77" spans="1:9" s="44" customFormat="1" ht="25.5" x14ac:dyDescent="0.2">
      <c r="A77" s="45" t="s">
        <v>492</v>
      </c>
      <c r="B77" s="46" t="s">
        <v>493</v>
      </c>
      <c r="C77" s="46"/>
      <c r="D77" s="46"/>
      <c r="E77" s="46"/>
      <c r="F77" s="46"/>
      <c r="G77" s="48">
        <v>202558.59</v>
      </c>
      <c r="H77" s="47"/>
      <c r="I77" s="48">
        <v>202558.59</v>
      </c>
    </row>
    <row r="78" spans="1:9" s="44" customFormat="1" x14ac:dyDescent="0.2">
      <c r="A78" s="45" t="s">
        <v>494</v>
      </c>
      <c r="B78" s="46" t="s">
        <v>495</v>
      </c>
      <c r="C78" s="46"/>
      <c r="D78" s="46"/>
      <c r="E78" s="46"/>
      <c r="F78" s="46"/>
      <c r="G78" s="47">
        <v>0</v>
      </c>
      <c r="H78" s="47"/>
      <c r="I78" s="47">
        <v>0</v>
      </c>
    </row>
    <row r="79" spans="1:9" s="44" customFormat="1" x14ac:dyDescent="0.2">
      <c r="A79" s="45" t="s">
        <v>496</v>
      </c>
      <c r="B79" s="46" t="s">
        <v>497</v>
      </c>
      <c r="C79" s="46"/>
      <c r="D79" s="46"/>
      <c r="E79" s="46"/>
      <c r="F79" s="46"/>
      <c r="G79" s="47">
        <v>0</v>
      </c>
      <c r="H79" s="47"/>
      <c r="I79" s="47">
        <v>0</v>
      </c>
    </row>
    <row r="80" spans="1:9" s="44" customFormat="1" ht="27" x14ac:dyDescent="0.2">
      <c r="A80" s="50" t="s">
        <v>498</v>
      </c>
      <c r="B80" s="62" t="s">
        <v>499</v>
      </c>
      <c r="C80" s="62"/>
      <c r="D80" s="62"/>
      <c r="E80" s="62"/>
      <c r="F80" s="62"/>
      <c r="G80" s="52">
        <v>0</v>
      </c>
      <c r="H80" s="52"/>
      <c r="I80" s="52">
        <v>0</v>
      </c>
    </row>
    <row r="81" spans="1:9" s="44" customFormat="1" x14ac:dyDescent="0.2">
      <c r="A81" s="45" t="s">
        <v>500</v>
      </c>
      <c r="B81" s="46" t="s">
        <v>501</v>
      </c>
      <c r="C81" s="46"/>
      <c r="D81" s="46"/>
      <c r="E81" s="46"/>
      <c r="F81" s="46"/>
      <c r="G81" s="47">
        <v>0</v>
      </c>
      <c r="H81" s="47"/>
      <c r="I81" s="47">
        <v>0</v>
      </c>
    </row>
    <row r="82" spans="1:9" s="44" customFormat="1" x14ac:dyDescent="0.2">
      <c r="A82" s="50" t="s">
        <v>502</v>
      </c>
      <c r="B82" s="62" t="s">
        <v>503</v>
      </c>
      <c r="C82" s="62"/>
      <c r="D82" s="62"/>
      <c r="E82" s="62"/>
      <c r="F82" s="62"/>
      <c r="G82" s="53">
        <v>202558.59</v>
      </c>
      <c r="H82" s="52"/>
      <c r="I82" s="53">
        <v>202558.59</v>
      </c>
    </row>
    <row r="83" spans="1:9" s="44" customFormat="1" x14ac:dyDescent="0.2">
      <c r="A83" s="45" t="s">
        <v>504</v>
      </c>
      <c r="B83" s="46" t="s">
        <v>505</v>
      </c>
      <c r="C83" s="46"/>
      <c r="D83" s="46"/>
      <c r="E83" s="46"/>
      <c r="F83" s="46"/>
      <c r="G83" s="47">
        <v>0</v>
      </c>
      <c r="H83" s="47"/>
      <c r="I83" s="47">
        <v>0</v>
      </c>
    </row>
    <row r="84" spans="1:9" s="44" customFormat="1" x14ac:dyDescent="0.2">
      <c r="A84" s="50" t="s">
        <v>506</v>
      </c>
      <c r="B84" s="62" t="s">
        <v>507</v>
      </c>
      <c r="C84" s="62"/>
      <c r="D84" s="62"/>
      <c r="E84" s="62"/>
      <c r="F84" s="62"/>
      <c r="G84" s="52">
        <v>0</v>
      </c>
      <c r="H84" s="52"/>
      <c r="I84" s="52">
        <v>0</v>
      </c>
    </row>
    <row r="85" spans="1:9" s="44" customFormat="1" x14ac:dyDescent="0.2">
      <c r="A85" s="50" t="s">
        <v>508</v>
      </c>
      <c r="B85" s="62" t="s">
        <v>509</v>
      </c>
      <c r="C85" s="62"/>
      <c r="D85" s="62"/>
      <c r="E85" s="62"/>
      <c r="F85" s="62"/>
      <c r="G85" s="53">
        <v>202558.59</v>
      </c>
      <c r="H85" s="52"/>
      <c r="I85" s="53">
        <v>202558.59</v>
      </c>
    </row>
    <row r="86" spans="1:9" s="44" customFormat="1" x14ac:dyDescent="0.2">
      <c r="A86" s="50" t="s">
        <v>510</v>
      </c>
      <c r="B86" s="62" t="s">
        <v>511</v>
      </c>
      <c r="C86" s="62"/>
      <c r="D86" s="62"/>
      <c r="E86" s="62"/>
      <c r="F86" s="62"/>
      <c r="G86" s="52">
        <v>0</v>
      </c>
      <c r="H86" s="52"/>
      <c r="I86" s="52">
        <v>0</v>
      </c>
    </row>
    <row r="87" spans="1:9" s="44" customFormat="1" x14ac:dyDescent="0.2">
      <c r="A87" s="45" t="s">
        <v>512</v>
      </c>
      <c r="B87" s="46" t="s">
        <v>513</v>
      </c>
      <c r="C87" s="46"/>
      <c r="D87" s="46"/>
      <c r="E87" s="46"/>
      <c r="F87" s="46"/>
      <c r="G87" s="47">
        <v>0</v>
      </c>
      <c r="H87" s="47"/>
      <c r="I87" s="47">
        <v>0</v>
      </c>
    </row>
    <row r="88" spans="1:9" s="44" customFormat="1" x14ac:dyDescent="0.2">
      <c r="A88" s="45" t="s">
        <v>514</v>
      </c>
      <c r="B88" s="46" t="s">
        <v>515</v>
      </c>
      <c r="C88" s="46"/>
      <c r="D88" s="46"/>
      <c r="E88" s="46"/>
      <c r="F88" s="46"/>
      <c r="G88" s="47">
        <v>0</v>
      </c>
      <c r="H88" s="47"/>
      <c r="I88" s="47">
        <v>0</v>
      </c>
    </row>
    <row r="89" spans="1:9" s="44" customFormat="1" x14ac:dyDescent="0.2">
      <c r="A89" s="61">
        <v>2.2999999999999998</v>
      </c>
      <c r="B89" s="46" t="s">
        <v>44</v>
      </c>
      <c r="C89" s="46"/>
      <c r="D89" s="46"/>
      <c r="E89" s="46"/>
      <c r="F89" s="46"/>
      <c r="G89" s="48">
        <v>1347726.15</v>
      </c>
      <c r="H89" s="47"/>
      <c r="I89" s="48">
        <v>1347726.15</v>
      </c>
    </row>
    <row r="90" spans="1:9" s="44" customFormat="1" x14ac:dyDescent="0.2">
      <c r="A90" s="45" t="s">
        <v>516</v>
      </c>
      <c r="B90" s="46" t="s">
        <v>517</v>
      </c>
      <c r="C90" s="46"/>
      <c r="D90" s="46"/>
      <c r="E90" s="46"/>
      <c r="F90" s="46"/>
      <c r="G90" s="47">
        <v>0</v>
      </c>
      <c r="H90" s="47"/>
      <c r="I90" s="47">
        <v>0</v>
      </c>
    </row>
    <row r="91" spans="1:9" s="44" customFormat="1" x14ac:dyDescent="0.2">
      <c r="A91" s="45" t="s">
        <v>518</v>
      </c>
      <c r="B91" s="49" t="s">
        <v>519</v>
      </c>
      <c r="C91" s="49"/>
      <c r="D91" s="49"/>
      <c r="E91" s="49"/>
      <c r="F91" s="49"/>
      <c r="G91" s="47">
        <v>0</v>
      </c>
      <c r="H91" s="47"/>
      <c r="I91" s="47">
        <v>0</v>
      </c>
    </row>
    <row r="92" spans="1:9" s="44" customFormat="1" x14ac:dyDescent="0.2">
      <c r="A92" s="45" t="s">
        <v>520</v>
      </c>
      <c r="B92" s="49" t="s">
        <v>519</v>
      </c>
      <c r="C92" s="49"/>
      <c r="D92" s="49"/>
      <c r="E92" s="49"/>
      <c r="F92" s="49"/>
      <c r="G92" s="47">
        <v>0</v>
      </c>
      <c r="H92" s="47"/>
      <c r="I92" s="47">
        <v>0</v>
      </c>
    </row>
    <row r="93" spans="1:9" s="44" customFormat="1" x14ac:dyDescent="0.2">
      <c r="A93" s="50" t="s">
        <v>521</v>
      </c>
      <c r="B93" s="51" t="s">
        <v>522</v>
      </c>
      <c r="C93" s="51"/>
      <c r="D93" s="51"/>
      <c r="E93" s="51"/>
      <c r="F93" s="51"/>
      <c r="G93" s="52">
        <v>0</v>
      </c>
      <c r="H93" s="52"/>
      <c r="I93" s="52">
        <v>0</v>
      </c>
    </row>
    <row r="94" spans="1:9" s="44" customFormat="1" x14ac:dyDescent="0.2">
      <c r="A94" s="45" t="s">
        <v>523</v>
      </c>
      <c r="B94" s="49" t="s">
        <v>524</v>
      </c>
      <c r="C94" s="49"/>
      <c r="D94" s="49"/>
      <c r="E94" s="49"/>
      <c r="F94" s="49"/>
      <c r="G94" s="47">
        <v>0</v>
      </c>
      <c r="H94" s="47"/>
      <c r="I94" s="47">
        <v>0</v>
      </c>
    </row>
    <row r="95" spans="1:9" s="44" customFormat="1" x14ac:dyDescent="0.2">
      <c r="A95" s="50" t="s">
        <v>525</v>
      </c>
      <c r="B95" s="51" t="s">
        <v>526</v>
      </c>
      <c r="C95" s="51"/>
      <c r="D95" s="51"/>
      <c r="E95" s="51"/>
      <c r="F95" s="51"/>
      <c r="G95" s="52">
        <v>0</v>
      </c>
      <c r="H95" s="52"/>
      <c r="I95" s="52">
        <v>0</v>
      </c>
    </row>
    <row r="96" spans="1:9" s="44" customFormat="1" x14ac:dyDescent="0.2">
      <c r="A96" s="45" t="s">
        <v>527</v>
      </c>
      <c r="B96" s="49" t="s">
        <v>528</v>
      </c>
      <c r="C96" s="49"/>
      <c r="D96" s="49"/>
      <c r="E96" s="49"/>
      <c r="F96" s="49"/>
      <c r="G96" s="47">
        <v>0</v>
      </c>
      <c r="H96" s="47"/>
      <c r="I96" s="47">
        <v>0</v>
      </c>
    </row>
    <row r="97" spans="1:17" s="44" customFormat="1" x14ac:dyDescent="0.2">
      <c r="A97" s="45" t="s">
        <v>529</v>
      </c>
      <c r="B97" s="49" t="s">
        <v>528</v>
      </c>
      <c r="C97" s="49"/>
      <c r="D97" s="49"/>
      <c r="E97" s="49"/>
      <c r="F97" s="49"/>
      <c r="G97" s="47">
        <v>0</v>
      </c>
      <c r="H97" s="47"/>
      <c r="I97" s="47">
        <v>0</v>
      </c>
    </row>
    <row r="98" spans="1:17" s="44" customFormat="1" x14ac:dyDescent="0.2">
      <c r="A98" s="50" t="s">
        <v>530</v>
      </c>
      <c r="B98" s="51" t="s">
        <v>531</v>
      </c>
      <c r="C98" s="51"/>
      <c r="D98" s="51"/>
      <c r="E98" s="51"/>
      <c r="F98" s="51"/>
      <c r="G98" s="52">
        <v>0</v>
      </c>
      <c r="H98" s="52"/>
      <c r="I98" s="52">
        <v>0</v>
      </c>
    </row>
    <row r="99" spans="1:17" s="44" customFormat="1" x14ac:dyDescent="0.2">
      <c r="A99" s="45" t="s">
        <v>532</v>
      </c>
      <c r="B99" s="49" t="s">
        <v>531</v>
      </c>
      <c r="C99" s="49"/>
      <c r="D99" s="49"/>
      <c r="E99" s="49"/>
      <c r="F99" s="49"/>
      <c r="G99" s="47">
        <v>0</v>
      </c>
      <c r="H99" s="47"/>
      <c r="I99" s="47">
        <v>0</v>
      </c>
    </row>
    <row r="100" spans="1:17" s="44" customFormat="1" x14ac:dyDescent="0.2">
      <c r="A100" s="50" t="s">
        <v>533</v>
      </c>
      <c r="B100" s="51" t="s">
        <v>534</v>
      </c>
      <c r="C100" s="51"/>
      <c r="D100" s="51"/>
      <c r="E100" s="51"/>
      <c r="F100" s="51"/>
      <c r="G100" s="52">
        <v>0</v>
      </c>
      <c r="H100" s="52"/>
      <c r="I100" s="52">
        <v>0</v>
      </c>
    </row>
    <row r="101" spans="1:17" s="44" customFormat="1" x14ac:dyDescent="0.2">
      <c r="A101" s="45" t="s">
        <v>535</v>
      </c>
      <c r="B101" s="49" t="s">
        <v>536</v>
      </c>
      <c r="C101" s="49"/>
      <c r="D101" s="49"/>
      <c r="E101" s="49"/>
      <c r="F101" s="49"/>
      <c r="G101" s="47">
        <v>0</v>
      </c>
      <c r="H101" s="47"/>
      <c r="I101" s="47">
        <v>0</v>
      </c>
    </row>
    <row r="102" spans="1:17" s="44" customFormat="1" x14ac:dyDescent="0.2">
      <c r="A102" s="45" t="s">
        <v>537</v>
      </c>
      <c r="B102" s="49" t="s">
        <v>536</v>
      </c>
      <c r="C102" s="49"/>
      <c r="D102" s="49"/>
      <c r="E102" s="49"/>
      <c r="F102" s="49"/>
      <c r="G102" s="47">
        <v>0</v>
      </c>
      <c r="H102" s="47"/>
      <c r="I102" s="47">
        <v>0</v>
      </c>
    </row>
    <row r="103" spans="1:17" s="44" customFormat="1" x14ac:dyDescent="0.2">
      <c r="A103" s="50" t="s">
        <v>538</v>
      </c>
      <c r="B103" s="51" t="s">
        <v>539</v>
      </c>
      <c r="C103" s="51"/>
      <c r="D103" s="51"/>
      <c r="E103" s="51"/>
      <c r="F103" s="51"/>
      <c r="G103" s="52">
        <v>0</v>
      </c>
      <c r="H103" s="52"/>
      <c r="I103" s="52">
        <v>0</v>
      </c>
    </row>
    <row r="104" spans="1:17" s="44" customFormat="1" x14ac:dyDescent="0.2">
      <c r="A104" s="45" t="s">
        <v>540</v>
      </c>
      <c r="B104" s="49" t="s">
        <v>539</v>
      </c>
      <c r="C104" s="49"/>
      <c r="D104" s="49"/>
      <c r="E104" s="49"/>
      <c r="F104" s="49"/>
      <c r="G104" s="47">
        <v>0</v>
      </c>
      <c r="H104" s="47"/>
      <c r="I104" s="47">
        <v>0</v>
      </c>
    </row>
    <row r="105" spans="1:17" s="44" customFormat="1" x14ac:dyDescent="0.2">
      <c r="A105" s="50" t="s">
        <v>541</v>
      </c>
      <c r="B105" s="51" t="s">
        <v>239</v>
      </c>
      <c r="C105" s="51"/>
      <c r="D105" s="51"/>
      <c r="E105" s="51"/>
      <c r="F105" s="51"/>
      <c r="G105" s="52">
        <v>0</v>
      </c>
      <c r="H105" s="52"/>
      <c r="I105" s="52">
        <v>0</v>
      </c>
    </row>
    <row r="106" spans="1:17" s="44" customFormat="1" x14ac:dyDescent="0.2">
      <c r="A106" s="45" t="s">
        <v>542</v>
      </c>
      <c r="B106" s="49" t="s">
        <v>239</v>
      </c>
      <c r="C106" s="49"/>
      <c r="D106" s="49"/>
      <c r="E106" s="49"/>
      <c r="F106" s="49"/>
      <c r="G106" s="47">
        <v>0</v>
      </c>
      <c r="H106" s="47"/>
      <c r="I106" s="47">
        <v>0</v>
      </c>
    </row>
    <row r="107" spans="1:17" s="44" customFormat="1" x14ac:dyDescent="0.2">
      <c r="A107" s="50" t="s">
        <v>543</v>
      </c>
      <c r="B107" s="51" t="s">
        <v>544</v>
      </c>
      <c r="C107" s="51"/>
      <c r="D107" s="51"/>
      <c r="E107" s="51"/>
      <c r="F107" s="51"/>
      <c r="G107" s="52">
        <v>0</v>
      </c>
      <c r="H107" s="52"/>
      <c r="I107" s="52">
        <v>0</v>
      </c>
    </row>
    <row r="108" spans="1:17" s="44" customFormat="1" x14ac:dyDescent="0.2">
      <c r="A108" s="45" t="s">
        <v>545</v>
      </c>
      <c r="B108" s="49" t="s">
        <v>544</v>
      </c>
      <c r="C108" s="49"/>
      <c r="D108" s="49"/>
      <c r="E108" s="49"/>
      <c r="F108" s="49"/>
      <c r="G108" s="47">
        <v>0</v>
      </c>
      <c r="H108" s="47"/>
      <c r="I108" s="47">
        <v>0</v>
      </c>
    </row>
    <row r="109" spans="1:17" s="44" customFormat="1" x14ac:dyDescent="0.2">
      <c r="A109" s="50" t="s">
        <v>546</v>
      </c>
      <c r="B109" s="51" t="s">
        <v>547</v>
      </c>
      <c r="C109" s="51"/>
      <c r="D109" s="51"/>
      <c r="E109" s="51"/>
      <c r="F109" s="51"/>
      <c r="G109" s="52">
        <v>0</v>
      </c>
      <c r="H109" s="52"/>
      <c r="I109" s="52">
        <v>0</v>
      </c>
    </row>
    <row r="110" spans="1:17" s="44" customFormat="1" x14ac:dyDescent="0.2">
      <c r="A110" s="45" t="s">
        <v>548</v>
      </c>
      <c r="B110" s="49" t="s">
        <v>547</v>
      </c>
      <c r="C110" s="49"/>
      <c r="D110" s="49"/>
      <c r="E110" s="49"/>
      <c r="F110" s="49"/>
      <c r="G110" s="47">
        <v>0</v>
      </c>
      <c r="H110" s="47"/>
      <c r="I110" s="47">
        <v>0</v>
      </c>
    </row>
    <row r="111" spans="1:17" s="44" customFormat="1" ht="18" customHeight="1" x14ac:dyDescent="0.2">
      <c r="A111" s="45" t="s">
        <v>3</v>
      </c>
      <c r="B111" s="49"/>
      <c r="C111" s="49"/>
      <c r="D111" s="49"/>
      <c r="E111" s="49"/>
      <c r="F111" s="49"/>
      <c r="G111" s="48">
        <v>32099128.52</v>
      </c>
      <c r="H111" s="47"/>
      <c r="I111" s="48">
        <v>32099128.52</v>
      </c>
      <c r="J111" s="43"/>
      <c r="K111" s="43"/>
      <c r="L111" s="43"/>
      <c r="M111" s="43"/>
      <c r="N111" s="43"/>
      <c r="O111" s="43"/>
      <c r="P111" s="43"/>
      <c r="Q111" s="43"/>
    </row>
    <row r="112" spans="1:17" s="44" customFormat="1" x14ac:dyDescent="0.2">
      <c r="A112" s="61">
        <v>2.2999999999999998</v>
      </c>
      <c r="B112" s="46" t="s">
        <v>44</v>
      </c>
      <c r="C112" s="46"/>
      <c r="D112" s="46"/>
      <c r="E112" s="46"/>
      <c r="F112" s="46"/>
      <c r="G112" s="48">
        <v>1347726.15</v>
      </c>
      <c r="H112" s="47"/>
      <c r="I112" s="48">
        <v>1347726.15</v>
      </c>
      <c r="J112" s="43"/>
      <c r="K112" s="43"/>
      <c r="L112" s="43"/>
      <c r="M112" s="43"/>
      <c r="N112" s="43"/>
      <c r="O112" s="43"/>
      <c r="P112" s="43"/>
      <c r="Q112" s="43"/>
    </row>
    <row r="113" spans="1:17" s="44" customFormat="1" x14ac:dyDescent="0.2">
      <c r="A113" s="45" t="s">
        <v>549</v>
      </c>
      <c r="B113" s="49" t="s">
        <v>257</v>
      </c>
      <c r="C113" s="49"/>
      <c r="D113" s="49"/>
      <c r="E113" s="49"/>
      <c r="F113" s="49"/>
      <c r="G113" s="47">
        <v>0</v>
      </c>
      <c r="H113" s="47"/>
      <c r="I113" s="47">
        <v>0</v>
      </c>
      <c r="J113" s="43"/>
      <c r="K113" s="43"/>
      <c r="L113" s="43"/>
      <c r="M113" s="43"/>
      <c r="N113" s="43"/>
      <c r="O113" s="43"/>
      <c r="P113" s="43"/>
      <c r="Q113" s="43"/>
    </row>
    <row r="114" spans="1:17" s="44" customFormat="1" x14ac:dyDescent="0.2">
      <c r="A114" s="45" t="s">
        <v>550</v>
      </c>
      <c r="B114" s="49" t="s">
        <v>261</v>
      </c>
      <c r="C114" s="49"/>
      <c r="D114" s="49"/>
      <c r="E114" s="49"/>
      <c r="F114" s="49"/>
      <c r="G114" s="47">
        <v>0</v>
      </c>
      <c r="H114" s="47"/>
      <c r="I114" s="47">
        <v>0</v>
      </c>
      <c r="J114" s="43"/>
      <c r="K114" s="43"/>
      <c r="L114" s="43"/>
      <c r="M114" s="43"/>
      <c r="N114" s="43"/>
      <c r="O114" s="43"/>
      <c r="P114" s="43"/>
      <c r="Q114" s="43"/>
    </row>
    <row r="115" spans="1:17" s="44" customFormat="1" x14ac:dyDescent="0.2">
      <c r="A115" s="45" t="s">
        <v>551</v>
      </c>
      <c r="B115" s="49" t="s">
        <v>261</v>
      </c>
      <c r="C115" s="49"/>
      <c r="D115" s="49"/>
      <c r="E115" s="49"/>
      <c r="F115" s="49"/>
      <c r="G115" s="47">
        <v>0</v>
      </c>
      <c r="H115" s="47"/>
      <c r="I115" s="47">
        <v>0</v>
      </c>
      <c r="J115" s="43"/>
      <c r="K115" s="43"/>
      <c r="L115" s="43"/>
      <c r="M115" s="43"/>
      <c r="N115" s="43"/>
      <c r="O115" s="43"/>
      <c r="P115" s="43"/>
      <c r="Q115" s="43"/>
    </row>
    <row r="116" spans="1:17" s="44" customFormat="1" ht="25.5" x14ac:dyDescent="0.2">
      <c r="A116" s="50" t="s">
        <v>552</v>
      </c>
      <c r="B116" s="51" t="s">
        <v>263</v>
      </c>
      <c r="C116" s="51"/>
      <c r="D116" s="51"/>
      <c r="E116" s="51"/>
      <c r="F116" s="51"/>
      <c r="G116" s="52">
        <v>0</v>
      </c>
      <c r="H116" s="52"/>
      <c r="I116" s="52">
        <v>0</v>
      </c>
      <c r="J116" s="43"/>
      <c r="K116" s="43"/>
      <c r="L116" s="43"/>
      <c r="M116" s="43"/>
      <c r="N116" s="43"/>
      <c r="O116" s="43"/>
      <c r="P116" s="43"/>
      <c r="Q116" s="43"/>
    </row>
    <row r="117" spans="1:17" s="44" customFormat="1" x14ac:dyDescent="0.2">
      <c r="A117" s="45" t="s">
        <v>553</v>
      </c>
      <c r="B117" s="49" t="s">
        <v>554</v>
      </c>
      <c r="C117" s="49"/>
      <c r="D117" s="49"/>
      <c r="E117" s="49"/>
      <c r="F117" s="49"/>
      <c r="G117" s="47">
        <v>0</v>
      </c>
      <c r="H117" s="47"/>
      <c r="I117" s="47">
        <v>0</v>
      </c>
      <c r="J117" s="43"/>
      <c r="K117" s="43"/>
      <c r="L117" s="43"/>
      <c r="M117" s="43"/>
      <c r="N117" s="43"/>
      <c r="O117" s="43"/>
      <c r="P117" s="43"/>
      <c r="Q117" s="43"/>
    </row>
    <row r="118" spans="1:17" s="44" customFormat="1" x14ac:dyDescent="0.2">
      <c r="A118" s="45" t="s">
        <v>555</v>
      </c>
      <c r="B118" s="49" t="s">
        <v>556</v>
      </c>
      <c r="C118" s="49"/>
      <c r="D118" s="49"/>
      <c r="E118" s="49"/>
      <c r="F118" s="49"/>
      <c r="G118" s="47">
        <v>0</v>
      </c>
      <c r="H118" s="47"/>
      <c r="I118" s="47">
        <v>0</v>
      </c>
      <c r="J118" s="43"/>
      <c r="K118" s="43"/>
      <c r="L118" s="43"/>
      <c r="M118" s="43"/>
      <c r="N118" s="43"/>
      <c r="O118" s="43"/>
      <c r="P118" s="43"/>
      <c r="Q118" s="43"/>
    </row>
    <row r="119" spans="1:17" s="44" customFormat="1" x14ac:dyDescent="0.2">
      <c r="A119" s="50" t="s">
        <v>557</v>
      </c>
      <c r="B119" s="51" t="s">
        <v>558</v>
      </c>
      <c r="C119" s="51"/>
      <c r="D119" s="51"/>
      <c r="E119" s="51"/>
      <c r="F119" s="51"/>
      <c r="G119" s="52">
        <v>0</v>
      </c>
      <c r="H119" s="52"/>
      <c r="I119" s="52">
        <v>0</v>
      </c>
      <c r="J119" s="43"/>
      <c r="K119" s="43"/>
      <c r="L119" s="43"/>
      <c r="M119" s="43"/>
      <c r="N119" s="43"/>
      <c r="O119" s="43"/>
      <c r="P119" s="43"/>
      <c r="Q119" s="43"/>
    </row>
    <row r="120" spans="1:17" s="44" customFormat="1" x14ac:dyDescent="0.2">
      <c r="A120" s="45" t="s">
        <v>559</v>
      </c>
      <c r="B120" s="49" t="s">
        <v>560</v>
      </c>
      <c r="C120" s="49"/>
      <c r="D120" s="49"/>
      <c r="E120" s="49"/>
      <c r="F120" s="49"/>
      <c r="G120" s="47">
        <v>0</v>
      </c>
      <c r="H120" s="47"/>
      <c r="I120" s="47">
        <v>0</v>
      </c>
      <c r="J120" s="43"/>
      <c r="K120" s="43"/>
      <c r="L120" s="43"/>
      <c r="M120" s="43"/>
      <c r="N120" s="43"/>
      <c r="O120" s="43"/>
      <c r="P120" s="43"/>
      <c r="Q120" s="43"/>
    </row>
    <row r="121" spans="1:17" s="44" customFormat="1" x14ac:dyDescent="0.2">
      <c r="A121" s="50" t="s">
        <v>561</v>
      </c>
      <c r="B121" s="51" t="s">
        <v>562</v>
      </c>
      <c r="C121" s="51"/>
      <c r="D121" s="51"/>
      <c r="E121" s="51"/>
      <c r="F121" s="51"/>
      <c r="G121" s="52">
        <v>0</v>
      </c>
      <c r="H121" s="52"/>
      <c r="I121" s="52">
        <v>0</v>
      </c>
      <c r="J121" s="43"/>
      <c r="K121" s="43"/>
      <c r="L121" s="43"/>
      <c r="M121" s="43"/>
      <c r="N121" s="43"/>
      <c r="O121" s="43"/>
      <c r="P121" s="43"/>
      <c r="Q121" s="43"/>
    </row>
    <row r="122" spans="1:17" s="44" customFormat="1" x14ac:dyDescent="0.2">
      <c r="A122" s="45" t="s">
        <v>274</v>
      </c>
      <c r="B122" s="49" t="s">
        <v>275</v>
      </c>
      <c r="C122" s="49"/>
      <c r="D122" s="49"/>
      <c r="E122" s="49"/>
      <c r="F122" s="49"/>
      <c r="G122" s="47">
        <v>0</v>
      </c>
      <c r="H122" s="47"/>
      <c r="I122" s="47">
        <v>0</v>
      </c>
      <c r="J122" s="43"/>
      <c r="K122" s="43"/>
      <c r="L122" s="43"/>
      <c r="M122" s="43"/>
      <c r="N122" s="43"/>
      <c r="O122" s="43"/>
      <c r="P122" s="43"/>
      <c r="Q122" s="43"/>
    </row>
    <row r="123" spans="1:17" s="44" customFormat="1" x14ac:dyDescent="0.2">
      <c r="A123" s="50" t="s">
        <v>276</v>
      </c>
      <c r="B123" s="51" t="s">
        <v>277</v>
      </c>
      <c r="C123" s="51"/>
      <c r="D123" s="51"/>
      <c r="E123" s="51"/>
      <c r="F123" s="51"/>
      <c r="G123" s="52">
        <v>0</v>
      </c>
      <c r="H123" s="52"/>
      <c r="I123" s="52">
        <v>0</v>
      </c>
      <c r="J123" s="43"/>
      <c r="K123" s="43"/>
      <c r="L123" s="43"/>
      <c r="M123" s="43"/>
      <c r="N123" s="43"/>
      <c r="O123" s="43"/>
      <c r="P123" s="43"/>
      <c r="Q123" s="43"/>
    </row>
    <row r="124" spans="1:17" s="44" customFormat="1" ht="25.5" x14ac:dyDescent="0.2">
      <c r="A124" s="50" t="s">
        <v>278</v>
      </c>
      <c r="B124" s="51" t="s">
        <v>279</v>
      </c>
      <c r="C124" s="51"/>
      <c r="D124" s="51"/>
      <c r="E124" s="51"/>
      <c r="F124" s="51"/>
      <c r="G124" s="53">
        <v>255649.82</v>
      </c>
      <c r="H124" s="52"/>
      <c r="I124" s="53">
        <v>255649.82</v>
      </c>
      <c r="J124" s="43"/>
      <c r="K124" s="43"/>
      <c r="L124" s="43"/>
      <c r="M124" s="43"/>
      <c r="N124" s="43"/>
      <c r="O124" s="43"/>
      <c r="P124" s="43"/>
      <c r="Q124" s="43"/>
    </row>
    <row r="125" spans="1:17" s="44" customFormat="1" x14ac:dyDescent="0.2">
      <c r="A125" s="45" t="s">
        <v>280</v>
      </c>
      <c r="B125" s="49" t="s">
        <v>281</v>
      </c>
      <c r="C125" s="49"/>
      <c r="D125" s="49"/>
      <c r="E125" s="49"/>
      <c r="F125" s="49"/>
      <c r="G125" s="48">
        <v>255649.82</v>
      </c>
      <c r="H125" s="47"/>
      <c r="I125" s="48">
        <v>255649.82</v>
      </c>
      <c r="J125" s="43"/>
      <c r="K125" s="43"/>
      <c r="L125" s="43"/>
      <c r="M125" s="43"/>
      <c r="N125" s="43"/>
      <c r="O125" s="43"/>
      <c r="P125" s="43"/>
      <c r="Q125" s="43"/>
    </row>
    <row r="126" spans="1:17" s="44" customFormat="1" x14ac:dyDescent="0.2">
      <c r="A126" s="45" t="s">
        <v>282</v>
      </c>
      <c r="B126" s="49" t="s">
        <v>283</v>
      </c>
      <c r="C126" s="49"/>
      <c r="D126" s="49"/>
      <c r="E126" s="49"/>
      <c r="F126" s="49"/>
      <c r="G126" s="47">
        <v>0</v>
      </c>
      <c r="H126" s="47"/>
      <c r="I126" s="47">
        <v>0</v>
      </c>
      <c r="J126" s="43"/>
      <c r="K126" s="43"/>
      <c r="L126" s="43"/>
      <c r="M126" s="43"/>
      <c r="N126" s="43"/>
      <c r="O126" s="43"/>
      <c r="P126" s="43"/>
      <c r="Q126" s="43"/>
    </row>
    <row r="127" spans="1:17" s="44" customFormat="1" x14ac:dyDescent="0.2">
      <c r="A127" s="50" t="s">
        <v>284</v>
      </c>
      <c r="B127" s="51" t="s">
        <v>285</v>
      </c>
      <c r="C127" s="51"/>
      <c r="D127" s="51"/>
      <c r="E127" s="51"/>
      <c r="F127" s="51"/>
      <c r="G127" s="53">
        <v>255649.82</v>
      </c>
      <c r="H127" s="52"/>
      <c r="I127" s="53">
        <v>255649.82</v>
      </c>
      <c r="J127" s="43"/>
      <c r="K127" s="43"/>
      <c r="L127" s="43"/>
      <c r="M127" s="43"/>
      <c r="N127" s="43"/>
      <c r="O127" s="43"/>
      <c r="P127" s="43"/>
      <c r="Q127" s="43"/>
    </row>
    <row r="128" spans="1:17" s="44" customFormat="1" x14ac:dyDescent="0.2">
      <c r="A128" s="50" t="s">
        <v>290</v>
      </c>
      <c r="B128" s="51" t="s">
        <v>291</v>
      </c>
      <c r="C128" s="51"/>
      <c r="D128" s="51"/>
      <c r="E128" s="51"/>
      <c r="F128" s="51"/>
      <c r="G128" s="52">
        <v>0</v>
      </c>
      <c r="H128" s="52"/>
      <c r="I128" s="52">
        <v>0</v>
      </c>
      <c r="J128" s="43"/>
      <c r="K128" s="43"/>
      <c r="L128" s="43"/>
      <c r="M128" s="43"/>
      <c r="N128" s="43"/>
      <c r="O128" s="43"/>
      <c r="P128" s="43"/>
      <c r="Q128" s="43"/>
    </row>
    <row r="129" spans="1:17" s="44" customFormat="1" x14ac:dyDescent="0.2">
      <c r="A129" s="45" t="s">
        <v>298</v>
      </c>
      <c r="B129" s="49" t="s">
        <v>299</v>
      </c>
      <c r="C129" s="49"/>
      <c r="D129" s="49"/>
      <c r="E129" s="49"/>
      <c r="F129" s="49"/>
      <c r="G129" s="47">
        <v>0</v>
      </c>
      <c r="H129" s="47"/>
      <c r="I129" s="47">
        <v>0</v>
      </c>
      <c r="J129" s="43"/>
      <c r="K129" s="43"/>
      <c r="L129" s="43"/>
      <c r="M129" s="43"/>
      <c r="N129" s="43"/>
      <c r="O129" s="43"/>
      <c r="P129" s="43"/>
      <c r="Q129" s="43"/>
    </row>
    <row r="130" spans="1:17" s="44" customFormat="1" x14ac:dyDescent="0.2">
      <c r="A130" s="50" t="s">
        <v>563</v>
      </c>
      <c r="B130" s="51" t="s">
        <v>564</v>
      </c>
      <c r="C130" s="51"/>
      <c r="D130" s="51"/>
      <c r="E130" s="51"/>
      <c r="F130" s="51"/>
      <c r="G130" s="53">
        <v>1092076.33</v>
      </c>
      <c r="H130" s="52"/>
      <c r="I130" s="53">
        <v>1092076.33</v>
      </c>
      <c r="J130" s="43"/>
      <c r="K130" s="43"/>
      <c r="L130" s="43"/>
      <c r="M130" s="43"/>
      <c r="N130" s="43"/>
      <c r="O130" s="43"/>
      <c r="P130" s="43"/>
      <c r="Q130" s="43"/>
    </row>
    <row r="131" spans="1:17" s="44" customFormat="1" x14ac:dyDescent="0.2">
      <c r="A131" s="45" t="s">
        <v>565</v>
      </c>
      <c r="B131" s="49" t="s">
        <v>566</v>
      </c>
      <c r="C131" s="49"/>
      <c r="D131" s="49"/>
      <c r="E131" s="49"/>
      <c r="F131" s="49"/>
      <c r="G131" s="47">
        <v>0</v>
      </c>
      <c r="H131" s="47"/>
      <c r="I131" s="47">
        <v>0</v>
      </c>
      <c r="J131" s="43"/>
      <c r="K131" s="43"/>
      <c r="L131" s="43"/>
      <c r="M131" s="43"/>
      <c r="N131" s="43"/>
      <c r="O131" s="43"/>
      <c r="P131" s="43"/>
      <c r="Q131" s="43"/>
    </row>
    <row r="132" spans="1:17" s="44" customFormat="1" x14ac:dyDescent="0.2">
      <c r="A132" s="45" t="s">
        <v>567</v>
      </c>
      <c r="B132" s="49" t="s">
        <v>566</v>
      </c>
      <c r="C132" s="49"/>
      <c r="D132" s="49"/>
      <c r="E132" s="49"/>
      <c r="F132" s="49"/>
      <c r="G132" s="47">
        <v>0</v>
      </c>
      <c r="H132" s="47"/>
      <c r="I132" s="47">
        <v>0</v>
      </c>
      <c r="J132" s="43"/>
      <c r="K132" s="43"/>
      <c r="L132" s="43"/>
      <c r="M132" s="43"/>
      <c r="N132" s="43"/>
      <c r="O132" s="43"/>
      <c r="P132" s="43"/>
      <c r="Q132" s="43"/>
    </row>
    <row r="133" spans="1:17" s="44" customFormat="1" ht="25.5" x14ac:dyDescent="0.2">
      <c r="A133" s="50" t="s">
        <v>568</v>
      </c>
      <c r="B133" s="51" t="s">
        <v>307</v>
      </c>
      <c r="C133" s="51"/>
      <c r="D133" s="51"/>
      <c r="E133" s="51"/>
      <c r="F133" s="51"/>
      <c r="G133" s="53">
        <v>1092076.33</v>
      </c>
      <c r="H133" s="52"/>
      <c r="I133" s="53">
        <v>1092076.33</v>
      </c>
      <c r="J133" s="43"/>
      <c r="K133" s="43"/>
      <c r="L133" s="43"/>
      <c r="M133" s="43"/>
      <c r="N133" s="43"/>
      <c r="O133" s="43"/>
      <c r="P133" s="43"/>
      <c r="Q133" s="43"/>
    </row>
    <row r="134" spans="1:17" s="44" customFormat="1" ht="25.5" x14ac:dyDescent="0.2">
      <c r="A134" s="45" t="s">
        <v>569</v>
      </c>
      <c r="B134" s="49" t="s">
        <v>570</v>
      </c>
      <c r="C134" s="49"/>
      <c r="D134" s="49"/>
      <c r="E134" s="49"/>
      <c r="F134" s="49"/>
      <c r="G134" s="48">
        <v>1092076.33</v>
      </c>
      <c r="H134" s="47"/>
      <c r="I134" s="48">
        <v>1092076.33</v>
      </c>
      <c r="J134" s="43"/>
      <c r="K134" s="43"/>
      <c r="L134" s="43"/>
      <c r="M134" s="43"/>
      <c r="N134" s="43"/>
      <c r="O134" s="43"/>
      <c r="P134" s="43"/>
      <c r="Q134" s="43"/>
    </row>
    <row r="135" spans="1:17" s="44" customFormat="1" x14ac:dyDescent="0.2">
      <c r="A135" s="50" t="s">
        <v>571</v>
      </c>
      <c r="B135" s="51" t="s">
        <v>572</v>
      </c>
      <c r="C135" s="51"/>
      <c r="D135" s="51"/>
      <c r="E135" s="51"/>
      <c r="F135" s="51"/>
      <c r="G135" s="52">
        <v>0</v>
      </c>
      <c r="H135" s="52"/>
      <c r="I135" s="52">
        <v>0</v>
      </c>
      <c r="J135" s="43"/>
      <c r="K135" s="43"/>
      <c r="L135" s="43"/>
      <c r="M135" s="43"/>
      <c r="N135" s="43"/>
      <c r="O135" s="43"/>
      <c r="P135" s="43"/>
      <c r="Q135" s="43"/>
    </row>
    <row r="136" spans="1:17" s="44" customFormat="1" ht="25.5" x14ac:dyDescent="0.2">
      <c r="A136" s="50" t="s">
        <v>573</v>
      </c>
      <c r="B136" s="51" t="s">
        <v>574</v>
      </c>
      <c r="C136" s="51"/>
      <c r="D136" s="51"/>
      <c r="E136" s="51"/>
      <c r="F136" s="51"/>
      <c r="G136" s="52">
        <v>0</v>
      </c>
      <c r="H136" s="52"/>
      <c r="I136" s="52">
        <v>0</v>
      </c>
      <c r="J136" s="43"/>
      <c r="K136" s="43"/>
      <c r="L136" s="43"/>
      <c r="M136" s="43"/>
      <c r="N136" s="43"/>
      <c r="O136" s="43"/>
      <c r="P136" s="43"/>
      <c r="Q136" s="43"/>
    </row>
    <row r="137" spans="1:17" s="44" customFormat="1" ht="25.5" x14ac:dyDescent="0.2">
      <c r="A137" s="45" t="s">
        <v>575</v>
      </c>
      <c r="B137" s="49" t="s">
        <v>574</v>
      </c>
      <c r="C137" s="49"/>
      <c r="D137" s="49"/>
      <c r="E137" s="49"/>
      <c r="F137" s="49"/>
      <c r="G137" s="47">
        <v>0</v>
      </c>
      <c r="H137" s="47"/>
      <c r="I137" s="47">
        <v>0</v>
      </c>
      <c r="J137" s="43"/>
      <c r="K137" s="43"/>
      <c r="L137" s="43"/>
      <c r="M137" s="43"/>
      <c r="N137" s="43"/>
      <c r="O137" s="43"/>
      <c r="P137" s="43"/>
      <c r="Q137" s="43"/>
    </row>
    <row r="138" spans="1:17" s="44" customFormat="1" x14ac:dyDescent="0.2">
      <c r="A138" s="50" t="s">
        <v>576</v>
      </c>
      <c r="B138" s="51" t="s">
        <v>323</v>
      </c>
      <c r="C138" s="51"/>
      <c r="D138" s="51"/>
      <c r="E138" s="51"/>
      <c r="F138" s="51"/>
      <c r="G138" s="52">
        <v>0</v>
      </c>
      <c r="H138" s="52"/>
      <c r="I138" s="52">
        <v>0</v>
      </c>
      <c r="J138" s="43"/>
      <c r="K138" s="43"/>
      <c r="L138" s="43"/>
      <c r="M138" s="43"/>
      <c r="N138" s="43"/>
      <c r="O138" s="43"/>
      <c r="P138" s="43"/>
      <c r="Q138" s="43"/>
    </row>
    <row r="139" spans="1:17" s="44" customFormat="1" x14ac:dyDescent="0.2">
      <c r="A139" s="45" t="s">
        <v>322</v>
      </c>
      <c r="B139" s="49" t="s">
        <v>323</v>
      </c>
      <c r="C139" s="49"/>
      <c r="D139" s="49"/>
      <c r="E139" s="49"/>
      <c r="F139" s="49"/>
      <c r="G139" s="47">
        <v>0</v>
      </c>
      <c r="H139" s="47"/>
      <c r="I139" s="47">
        <v>0</v>
      </c>
      <c r="J139" s="43"/>
      <c r="K139" s="43"/>
      <c r="L139" s="43"/>
      <c r="M139" s="43"/>
      <c r="N139" s="43"/>
      <c r="O139" s="43"/>
      <c r="P139" s="43"/>
      <c r="Q139" s="43"/>
    </row>
    <row r="140" spans="1:17" s="44" customFormat="1" x14ac:dyDescent="0.2">
      <c r="A140" s="50" t="s">
        <v>324</v>
      </c>
      <c r="B140" s="51" t="s">
        <v>325</v>
      </c>
      <c r="C140" s="51"/>
      <c r="D140" s="51"/>
      <c r="E140" s="51"/>
      <c r="F140" s="51"/>
      <c r="G140" s="52">
        <v>0</v>
      </c>
      <c r="H140" s="52"/>
      <c r="I140" s="52">
        <v>0</v>
      </c>
      <c r="J140" s="43"/>
      <c r="K140" s="43"/>
      <c r="L140" s="43"/>
      <c r="M140" s="43"/>
      <c r="N140" s="43"/>
      <c r="O140" s="43"/>
      <c r="P140" s="43"/>
      <c r="Q140" s="43"/>
    </row>
    <row r="141" spans="1:17" s="44" customFormat="1" x14ac:dyDescent="0.2">
      <c r="A141" s="45" t="s">
        <v>326</v>
      </c>
      <c r="B141" s="49" t="s">
        <v>325</v>
      </c>
      <c r="C141" s="49"/>
      <c r="D141" s="49"/>
      <c r="E141" s="49"/>
      <c r="F141" s="49"/>
      <c r="G141" s="47">
        <v>0</v>
      </c>
      <c r="H141" s="47"/>
      <c r="I141" s="47">
        <v>0</v>
      </c>
      <c r="J141" s="43"/>
      <c r="K141" s="43"/>
      <c r="L141" s="43"/>
      <c r="M141" s="43"/>
      <c r="N141" s="43"/>
      <c r="O141" s="43"/>
      <c r="P141" s="43"/>
      <c r="Q141" s="43"/>
    </row>
    <row r="142" spans="1:17" s="44" customFormat="1" x14ac:dyDescent="0.2">
      <c r="A142" s="50" t="s">
        <v>327</v>
      </c>
      <c r="B142" s="51" t="s">
        <v>328</v>
      </c>
      <c r="C142" s="51"/>
      <c r="D142" s="51"/>
      <c r="E142" s="51"/>
      <c r="F142" s="51"/>
      <c r="G142" s="52">
        <v>0</v>
      </c>
      <c r="H142" s="52"/>
      <c r="I142" s="52">
        <v>0</v>
      </c>
      <c r="J142" s="43"/>
      <c r="K142" s="43"/>
      <c r="L142" s="43"/>
      <c r="M142" s="43"/>
      <c r="N142" s="43"/>
      <c r="O142" s="43"/>
      <c r="P142" s="43"/>
      <c r="Q142" s="43"/>
    </row>
    <row r="143" spans="1:17" s="44" customFormat="1" x14ac:dyDescent="0.2">
      <c r="A143" s="45" t="s">
        <v>329</v>
      </c>
      <c r="B143" s="49" t="s">
        <v>330</v>
      </c>
      <c r="C143" s="49"/>
      <c r="D143" s="49"/>
      <c r="E143" s="49"/>
      <c r="F143" s="49"/>
      <c r="G143" s="47">
        <v>0</v>
      </c>
      <c r="H143" s="47"/>
      <c r="I143" s="47">
        <v>0</v>
      </c>
      <c r="J143" s="43"/>
      <c r="K143" s="43"/>
      <c r="L143" s="43"/>
      <c r="M143" s="43"/>
      <c r="N143" s="43"/>
      <c r="O143" s="43"/>
      <c r="P143" s="43"/>
      <c r="Q143" s="43"/>
    </row>
    <row r="144" spans="1:17" s="44" customFormat="1" ht="25.5" x14ac:dyDescent="0.2">
      <c r="A144" s="50" t="s">
        <v>333</v>
      </c>
      <c r="B144" s="51" t="s">
        <v>334</v>
      </c>
      <c r="C144" s="51"/>
      <c r="D144" s="51"/>
      <c r="E144" s="51"/>
      <c r="F144" s="51"/>
      <c r="G144" s="52">
        <v>0</v>
      </c>
      <c r="H144" s="52"/>
      <c r="I144" s="52">
        <v>0</v>
      </c>
      <c r="J144" s="43"/>
      <c r="K144" s="43"/>
      <c r="L144" s="43"/>
      <c r="M144" s="43"/>
      <c r="N144" s="43"/>
      <c r="O144" s="43"/>
      <c r="P144" s="43"/>
      <c r="Q144" s="43"/>
    </row>
    <row r="145" spans="1:17" s="44" customFormat="1" x14ac:dyDescent="0.2">
      <c r="A145" s="45" t="s">
        <v>335</v>
      </c>
      <c r="B145" s="49" t="s">
        <v>336</v>
      </c>
      <c r="C145" s="49"/>
      <c r="D145" s="49"/>
      <c r="E145" s="49"/>
      <c r="F145" s="49"/>
      <c r="G145" s="47">
        <v>0</v>
      </c>
      <c r="H145" s="47"/>
      <c r="I145" s="47">
        <v>0</v>
      </c>
      <c r="J145" s="43"/>
      <c r="K145" s="43"/>
      <c r="L145" s="43"/>
      <c r="M145" s="43"/>
      <c r="N145" s="43"/>
      <c r="O145" s="43"/>
      <c r="P145" s="43"/>
      <c r="Q145" s="43"/>
    </row>
    <row r="146" spans="1:17" s="44" customFormat="1" x14ac:dyDescent="0.2">
      <c r="A146" s="50" t="s">
        <v>337</v>
      </c>
      <c r="B146" s="51" t="s">
        <v>338</v>
      </c>
      <c r="C146" s="51"/>
      <c r="D146" s="51"/>
      <c r="E146" s="51"/>
      <c r="F146" s="51"/>
      <c r="G146" s="52">
        <v>0</v>
      </c>
      <c r="H146" s="52"/>
      <c r="I146" s="52">
        <v>0</v>
      </c>
      <c r="J146" s="43"/>
      <c r="K146" s="43"/>
      <c r="L146" s="43"/>
      <c r="M146" s="43"/>
      <c r="N146" s="43"/>
      <c r="O146" s="43"/>
      <c r="P146" s="43"/>
      <c r="Q146" s="43"/>
    </row>
    <row r="147" spans="1:17" s="44" customFormat="1" x14ac:dyDescent="0.2">
      <c r="A147" s="54">
        <v>2.2999999999999998</v>
      </c>
      <c r="B147" s="49" t="s">
        <v>44</v>
      </c>
      <c r="C147" s="49"/>
      <c r="D147" s="49"/>
      <c r="E147" s="49"/>
      <c r="F147" s="49"/>
      <c r="G147" s="48">
        <v>1347726.15</v>
      </c>
      <c r="H147" s="47"/>
      <c r="I147" s="47">
        <v>0</v>
      </c>
    </row>
    <row r="148" spans="1:17" s="44" customFormat="1" x14ac:dyDescent="0.2">
      <c r="A148" s="45" t="s">
        <v>563</v>
      </c>
      <c r="B148" s="49" t="s">
        <v>564</v>
      </c>
      <c r="C148" s="49"/>
      <c r="D148" s="49"/>
      <c r="E148" s="49"/>
      <c r="F148" s="49"/>
      <c r="G148" s="48">
        <v>1092076.33</v>
      </c>
      <c r="H148" s="47"/>
      <c r="I148" s="48">
        <v>1092076.33</v>
      </c>
    </row>
    <row r="149" spans="1:17" s="44" customFormat="1" ht="25.5" x14ac:dyDescent="0.2">
      <c r="A149" s="45" t="s">
        <v>333</v>
      </c>
      <c r="B149" s="49" t="s">
        <v>334</v>
      </c>
      <c r="C149" s="49"/>
      <c r="D149" s="49"/>
      <c r="E149" s="49"/>
      <c r="F149" s="49"/>
      <c r="G149" s="47">
        <v>0</v>
      </c>
      <c r="H149" s="47"/>
      <c r="I149" s="47">
        <v>0</v>
      </c>
    </row>
    <row r="150" spans="1:17" s="44" customFormat="1" x14ac:dyDescent="0.2">
      <c r="A150" s="45" t="s">
        <v>337</v>
      </c>
      <c r="B150" s="49" t="s">
        <v>338</v>
      </c>
      <c r="C150" s="49"/>
      <c r="D150" s="49"/>
      <c r="E150" s="49"/>
      <c r="F150" s="49"/>
      <c r="G150" s="47">
        <v>0</v>
      </c>
      <c r="H150" s="47"/>
      <c r="I150" s="47">
        <v>0</v>
      </c>
    </row>
    <row r="151" spans="1:17" s="44" customFormat="1" x14ac:dyDescent="0.2">
      <c r="A151" s="54">
        <v>2.4</v>
      </c>
      <c r="B151" s="49" t="s">
        <v>577</v>
      </c>
      <c r="C151" s="49"/>
      <c r="D151" s="49"/>
      <c r="E151" s="49"/>
      <c r="F151" s="49"/>
      <c r="G151" s="48">
        <v>25000</v>
      </c>
      <c r="H151" s="47"/>
      <c r="I151" s="48">
        <v>25000</v>
      </c>
    </row>
    <row r="152" spans="1:17" s="44" customFormat="1" ht="25.5" x14ac:dyDescent="0.2">
      <c r="A152" s="45" t="s">
        <v>339</v>
      </c>
      <c r="B152" s="49" t="s">
        <v>340</v>
      </c>
      <c r="C152" s="49"/>
      <c r="D152" s="49"/>
      <c r="E152" s="49"/>
      <c r="F152" s="49"/>
      <c r="G152" s="48">
        <v>25000</v>
      </c>
      <c r="H152" s="47"/>
      <c r="I152" s="48">
        <v>25000</v>
      </c>
    </row>
    <row r="153" spans="1:17" s="44" customFormat="1" x14ac:dyDescent="0.2">
      <c r="A153" s="45" t="s">
        <v>345</v>
      </c>
      <c r="B153" s="49" t="s">
        <v>346</v>
      </c>
      <c r="C153" s="49"/>
      <c r="D153" s="49"/>
      <c r="E153" s="49"/>
      <c r="F153" s="49"/>
      <c r="G153" s="47">
        <v>0</v>
      </c>
      <c r="H153" s="47"/>
      <c r="I153" s="47">
        <v>0</v>
      </c>
    </row>
    <row r="154" spans="1:17" s="44" customFormat="1" x14ac:dyDescent="0.2">
      <c r="A154" s="45" t="s">
        <v>347</v>
      </c>
      <c r="B154" s="49" t="s">
        <v>348</v>
      </c>
      <c r="C154" s="49"/>
      <c r="D154" s="49"/>
      <c r="E154" s="49"/>
      <c r="F154" s="49"/>
      <c r="G154" s="47">
        <v>0</v>
      </c>
      <c r="H154" s="47"/>
      <c r="I154" s="47">
        <v>0</v>
      </c>
    </row>
    <row r="155" spans="1:17" s="44" customFormat="1" ht="25.5" x14ac:dyDescent="0.2">
      <c r="A155" s="50" t="s">
        <v>351</v>
      </c>
      <c r="B155" s="51" t="s">
        <v>352</v>
      </c>
      <c r="C155" s="51"/>
      <c r="D155" s="51"/>
      <c r="E155" s="51"/>
      <c r="F155" s="51"/>
      <c r="G155" s="53">
        <v>25000</v>
      </c>
      <c r="H155" s="52"/>
      <c r="I155" s="53">
        <v>25000</v>
      </c>
    </row>
    <row r="156" spans="1:17" s="44" customFormat="1" ht="25.5" x14ac:dyDescent="0.2">
      <c r="A156" s="45" t="s">
        <v>353</v>
      </c>
      <c r="B156" s="49" t="s">
        <v>354</v>
      </c>
      <c r="C156" s="49"/>
      <c r="D156" s="49"/>
      <c r="E156" s="49"/>
      <c r="F156" s="49"/>
      <c r="G156" s="48">
        <v>25000</v>
      </c>
      <c r="H156" s="47"/>
      <c r="I156" s="48">
        <v>25000</v>
      </c>
    </row>
    <row r="157" spans="1:17" s="44" customFormat="1" x14ac:dyDescent="0.2">
      <c r="A157" s="54">
        <v>2.6</v>
      </c>
      <c r="B157" s="49" t="s">
        <v>578</v>
      </c>
      <c r="C157" s="49"/>
      <c r="D157" s="49"/>
      <c r="E157" s="49"/>
      <c r="F157" s="49"/>
      <c r="G157" s="48">
        <v>15849.48</v>
      </c>
      <c r="H157" s="47"/>
      <c r="I157" s="48">
        <v>15849.48</v>
      </c>
    </row>
    <row r="158" spans="1:17" s="44" customFormat="1" x14ac:dyDescent="0.2">
      <c r="A158" s="45" t="s">
        <v>579</v>
      </c>
      <c r="B158" s="49" t="s">
        <v>580</v>
      </c>
      <c r="C158" s="49"/>
      <c r="D158" s="49"/>
      <c r="E158" s="49"/>
      <c r="F158" s="49"/>
      <c r="G158" s="48">
        <v>15849.48</v>
      </c>
      <c r="H158" s="47"/>
      <c r="I158" s="48">
        <v>15849.48</v>
      </c>
    </row>
    <row r="159" spans="1:17" s="44" customFormat="1" x14ac:dyDescent="0.2">
      <c r="A159" s="45" t="s">
        <v>581</v>
      </c>
      <c r="B159" s="49" t="s">
        <v>367</v>
      </c>
      <c r="C159" s="49"/>
      <c r="D159" s="49"/>
      <c r="E159" s="49"/>
      <c r="F159" s="49"/>
      <c r="G159" s="48">
        <v>15849.48</v>
      </c>
      <c r="H159" s="47"/>
      <c r="I159" s="48">
        <v>15849.48</v>
      </c>
    </row>
    <row r="160" spans="1:17" s="44" customFormat="1" x14ac:dyDescent="0.2">
      <c r="A160" s="45" t="s">
        <v>582</v>
      </c>
      <c r="B160" s="49" t="s">
        <v>367</v>
      </c>
      <c r="C160" s="49"/>
      <c r="D160" s="49"/>
      <c r="E160" s="49"/>
      <c r="F160" s="49"/>
      <c r="G160" s="48">
        <v>15849.48</v>
      </c>
      <c r="H160" s="47"/>
      <c r="I160" s="48">
        <v>15849.48</v>
      </c>
    </row>
    <row r="161" spans="1:14" s="44" customFormat="1" x14ac:dyDescent="0.2">
      <c r="A161" s="50" t="s">
        <v>583</v>
      </c>
      <c r="B161" s="51" t="s">
        <v>584</v>
      </c>
      <c r="C161" s="51"/>
      <c r="D161" s="51"/>
      <c r="E161" s="51"/>
      <c r="F161" s="51"/>
      <c r="G161" s="52">
        <v>0</v>
      </c>
      <c r="H161" s="52"/>
      <c r="I161" s="52">
        <v>0</v>
      </c>
    </row>
    <row r="162" spans="1:14" s="44" customFormat="1" x14ac:dyDescent="0.2">
      <c r="A162" s="45" t="s">
        <v>585</v>
      </c>
      <c r="B162" s="49" t="s">
        <v>584</v>
      </c>
      <c r="C162" s="49"/>
      <c r="D162" s="49"/>
      <c r="E162" s="49"/>
      <c r="F162" s="49"/>
      <c r="G162" s="47">
        <v>0</v>
      </c>
      <c r="H162" s="47"/>
      <c r="I162" s="47">
        <v>0</v>
      </c>
    </row>
    <row r="163" spans="1:14" s="44" customFormat="1" ht="25.5" x14ac:dyDescent="0.2">
      <c r="A163" s="50" t="s">
        <v>586</v>
      </c>
      <c r="B163" s="51" t="s">
        <v>587</v>
      </c>
      <c r="C163" s="51"/>
      <c r="D163" s="51"/>
      <c r="E163" s="51"/>
      <c r="F163" s="51"/>
      <c r="G163" s="52">
        <v>0</v>
      </c>
      <c r="H163" s="52"/>
      <c r="I163" s="52">
        <v>0</v>
      </c>
    </row>
    <row r="164" spans="1:14" s="44" customFormat="1" ht="25.5" x14ac:dyDescent="0.2">
      <c r="A164" s="45" t="s">
        <v>588</v>
      </c>
      <c r="B164" s="49" t="s">
        <v>587</v>
      </c>
      <c r="C164" s="49"/>
      <c r="D164" s="49"/>
      <c r="E164" s="49"/>
      <c r="F164" s="49"/>
      <c r="G164" s="47">
        <v>0</v>
      </c>
      <c r="H164" s="47"/>
      <c r="I164" s="47">
        <v>0</v>
      </c>
    </row>
    <row r="165" spans="1:14" s="44" customFormat="1" x14ac:dyDescent="0.2">
      <c r="A165" s="50" t="s">
        <v>589</v>
      </c>
      <c r="B165" s="51" t="s">
        <v>376</v>
      </c>
      <c r="C165" s="51"/>
      <c r="D165" s="51"/>
      <c r="E165" s="51"/>
      <c r="F165" s="51"/>
      <c r="G165" s="52">
        <v>0</v>
      </c>
      <c r="H165" s="52"/>
      <c r="I165" s="52">
        <v>0</v>
      </c>
    </row>
    <row r="166" spans="1:14" s="44" customFormat="1" x14ac:dyDescent="0.2">
      <c r="A166" s="45" t="s">
        <v>590</v>
      </c>
      <c r="B166" s="49" t="s">
        <v>376</v>
      </c>
      <c r="C166" s="49"/>
      <c r="D166" s="49"/>
      <c r="E166" s="49"/>
      <c r="F166" s="49"/>
      <c r="G166" s="47">
        <v>0</v>
      </c>
      <c r="H166" s="47"/>
      <c r="I166" s="47">
        <v>0</v>
      </c>
    </row>
    <row r="167" spans="1:14" s="44" customFormat="1" x14ac:dyDescent="0.2">
      <c r="A167" s="50" t="s">
        <v>389</v>
      </c>
      <c r="B167" s="51" t="s">
        <v>390</v>
      </c>
      <c r="C167" s="51"/>
      <c r="D167" s="51"/>
      <c r="E167" s="51"/>
      <c r="F167" s="51"/>
      <c r="G167" s="52">
        <v>0</v>
      </c>
      <c r="H167" s="52"/>
      <c r="I167" s="52">
        <v>0</v>
      </c>
    </row>
    <row r="168" spans="1:14" s="44" customFormat="1" x14ac:dyDescent="0.2">
      <c r="A168" s="45" t="s">
        <v>391</v>
      </c>
      <c r="B168" s="49" t="s">
        <v>392</v>
      </c>
      <c r="C168" s="49"/>
      <c r="D168" s="49"/>
      <c r="E168" s="49"/>
      <c r="F168" s="49"/>
      <c r="G168" s="47">
        <v>0</v>
      </c>
      <c r="H168" s="47"/>
      <c r="I168" s="47">
        <v>0</v>
      </c>
    </row>
    <row r="169" spans="1:14" s="44" customFormat="1" x14ac:dyDescent="0.2">
      <c r="A169" s="45" t="s">
        <v>393</v>
      </c>
      <c r="B169" s="49" t="s">
        <v>392</v>
      </c>
      <c r="C169" s="49"/>
      <c r="D169" s="49"/>
      <c r="E169" s="49"/>
      <c r="F169" s="49"/>
      <c r="G169" s="47">
        <v>0</v>
      </c>
      <c r="H169" s="47"/>
      <c r="I169" s="47">
        <v>0</v>
      </c>
    </row>
    <row r="170" spans="1:14" s="44" customFormat="1" ht="25.5" x14ac:dyDescent="0.2">
      <c r="A170" s="50" t="s">
        <v>397</v>
      </c>
      <c r="B170" s="51" t="s">
        <v>398</v>
      </c>
      <c r="C170" s="51"/>
      <c r="D170" s="51"/>
      <c r="E170" s="51"/>
      <c r="F170" s="51"/>
      <c r="G170" s="52">
        <v>0</v>
      </c>
      <c r="H170" s="52"/>
      <c r="I170" s="52">
        <v>0</v>
      </c>
    </row>
    <row r="171" spans="1:14" s="44" customFormat="1" ht="25.5" x14ac:dyDescent="0.2">
      <c r="A171" s="45" t="s">
        <v>399</v>
      </c>
      <c r="B171" s="49" t="s">
        <v>398</v>
      </c>
      <c r="C171" s="49"/>
      <c r="D171" s="49"/>
      <c r="E171" s="49"/>
      <c r="F171" s="49"/>
      <c r="G171" s="47">
        <v>0</v>
      </c>
      <c r="H171" s="47"/>
      <c r="I171" s="47">
        <v>0</v>
      </c>
    </row>
    <row r="172" spans="1:14" s="44" customFormat="1" x14ac:dyDescent="0.2">
      <c r="A172" s="50" t="s">
        <v>400</v>
      </c>
      <c r="B172" s="51" t="s">
        <v>401</v>
      </c>
      <c r="C172" s="51"/>
      <c r="D172" s="51"/>
      <c r="E172" s="51"/>
      <c r="F172" s="51"/>
      <c r="G172" s="52">
        <v>0</v>
      </c>
      <c r="H172" s="52"/>
      <c r="I172" s="52">
        <v>0</v>
      </c>
    </row>
    <row r="173" spans="1:14" s="44" customFormat="1" x14ac:dyDescent="0.2">
      <c r="A173" s="45" t="s">
        <v>402</v>
      </c>
      <c r="B173" s="49" t="s">
        <v>401</v>
      </c>
      <c r="C173" s="49"/>
      <c r="D173" s="49"/>
      <c r="E173" s="49"/>
      <c r="F173" s="49"/>
      <c r="G173" s="47">
        <v>0</v>
      </c>
      <c r="H173" s="47"/>
      <c r="I173" s="47">
        <v>0</v>
      </c>
    </row>
    <row r="174" spans="1:14" s="44" customFormat="1" x14ac:dyDescent="0.2">
      <c r="A174" s="50" t="s">
        <v>403</v>
      </c>
      <c r="B174" s="51" t="s">
        <v>404</v>
      </c>
      <c r="C174" s="51"/>
      <c r="D174" s="51"/>
      <c r="E174" s="51"/>
      <c r="F174" s="51"/>
      <c r="G174" s="52">
        <v>0</v>
      </c>
      <c r="H174" s="52"/>
      <c r="I174" s="52">
        <v>0</v>
      </c>
    </row>
    <row r="175" spans="1:14" s="44" customFormat="1" x14ac:dyDescent="0.2">
      <c r="A175" s="45" t="s">
        <v>405</v>
      </c>
      <c r="B175" s="49" t="s">
        <v>404</v>
      </c>
      <c r="C175" s="49"/>
      <c r="D175" s="49"/>
      <c r="E175" s="49"/>
      <c r="F175" s="49"/>
      <c r="G175" s="47">
        <v>0</v>
      </c>
      <c r="H175" s="47"/>
      <c r="I175" s="47">
        <v>0</v>
      </c>
    </row>
    <row r="176" spans="1:14" s="44" customFormat="1" x14ac:dyDescent="0.2">
      <c r="A176" s="45" t="s">
        <v>3</v>
      </c>
      <c r="B176" s="63"/>
      <c r="C176" s="63"/>
      <c r="D176" s="63"/>
      <c r="E176" s="63"/>
      <c r="F176" s="63"/>
      <c r="G176" s="64">
        <v>32099128.52</v>
      </c>
      <c r="H176" s="43"/>
      <c r="I176" s="64">
        <v>32099128.52</v>
      </c>
      <c r="J176" s="43"/>
      <c r="K176" s="43"/>
      <c r="L176" s="43"/>
      <c r="M176" s="43"/>
      <c r="N176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y Egresos Febrero 2022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dcterms:created xsi:type="dcterms:W3CDTF">2022-03-02T19:25:33Z</dcterms:created>
  <dcterms:modified xsi:type="dcterms:W3CDTF">2022-03-03T20:42:04Z</dcterms:modified>
</cp:coreProperties>
</file>