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bookViews>
    <workbookView xWindow="0" yWindow="0" windowWidth="19200" windowHeight="10905"/>
  </bookViews>
  <sheets>
    <sheet name="DOC FIJOS" sheetId="1" r:id="rId1"/>
    <sheet name="NOVEDADES JUNIO 2018" sheetId="2" r:id="rId2"/>
  </sheets>
  <definedNames>
    <definedName name="_xlnm._FilterDatabase" localSheetId="1" hidden="1">'NOVEDADES JUNIO 2018'!$D$3:$D$105</definedName>
  </definedNames>
  <calcPr calcId="162913"/>
</workbook>
</file>

<file path=xl/calcChain.xml><?xml version="1.0" encoding="utf-8"?>
<calcChain xmlns="http://schemas.openxmlformats.org/spreadsheetml/2006/main">
  <c r="G106" i="2" l="1"/>
  <c r="F106" i="2"/>
  <c r="E106" i="2"/>
  <c r="G6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5" i="2"/>
  <c r="G7" i="2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G85" i="2"/>
  <c r="G87" i="2"/>
  <c r="G89" i="2"/>
  <c r="G91" i="2"/>
  <c r="G93" i="2"/>
  <c r="G95" i="2"/>
  <c r="G97" i="2"/>
  <c r="G99" i="2"/>
  <c r="G101" i="2"/>
  <c r="G103" i="2"/>
  <c r="G105" i="2"/>
  <c r="G4" i="2"/>
</calcChain>
</file>

<file path=xl/sharedStrings.xml><?xml version="1.0" encoding="utf-8"?>
<sst xmlns="http://schemas.openxmlformats.org/spreadsheetml/2006/main" count="648" uniqueCount="241">
  <si>
    <t>Nombre</t>
  </si>
  <si>
    <t>Cargo</t>
  </si>
  <si>
    <t>Cedula</t>
  </si>
  <si>
    <t>Tarjeta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</si>
  <si>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</si>
  <si>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</si>
  <si>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</si>
  <si>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</si>
  <si>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</si>
  <si>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</si>
  <si>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</si>
  <si>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</si>
  <si>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DEPARTAMENTO DE TECNOLOGIA E INNOVACION EDUCATIVA</t>
  </si>
  <si>
    <t>WESTER RAMON SOLANO</t>
  </si>
  <si>
    <t>INSTRUCTOR ADJUNTO ASISTENTE</t>
  </si>
  <si>
    <t>00-013-0050394-1</t>
  </si>
  <si>
    <t>HOSANNA RODRIGUEZ SANCHEZ</t>
  </si>
  <si>
    <t>00-402-2011135-1</t>
  </si>
  <si>
    <t>ANAITIS CABRERA GARCIA</t>
  </si>
  <si>
    <t>00-402-2064092-0</t>
  </si>
  <si>
    <t>DANIEL ALEJANDRO MORENO MARTINEZ</t>
  </si>
  <si>
    <t>00-402-2203470-0</t>
  </si>
  <si>
    <t>LUIS GERMAN LACHAPEL ARIAS</t>
  </si>
  <si>
    <t>00-068-0049944-1</t>
  </si>
  <si>
    <t>RAULIN SANTANA DE LOS SANTOS</t>
  </si>
  <si>
    <t>00-074-0004631-9</t>
  </si>
  <si>
    <t>MIGUEL ALEXANDER PEREZ VOLQUEZ</t>
  </si>
  <si>
    <t>COORDINADOR (A) DOCENTE</t>
  </si>
  <si>
    <t>00-020-0016896-9</t>
  </si>
  <si>
    <t>SAUDY FLORES ACEVEDO</t>
  </si>
  <si>
    <t>00-010-0110987-3</t>
  </si>
  <si>
    <t xml:space="preserve">Subtotal </t>
  </si>
  <si>
    <t>CENTRO DE EXCELENCIA EN MECATRÓNICA</t>
  </si>
  <si>
    <t>FRANCISCO RAMIREZ VELASQUEZ</t>
  </si>
  <si>
    <t>PROFESOR ADJUNTO ASOCIADO</t>
  </si>
  <si>
    <t>00-002-0005961-6</t>
  </si>
  <si>
    <t>JUAN FELIX MARMOLEJOS ACEVEDO</t>
  </si>
  <si>
    <t>INSTRUCTOR (A)</t>
  </si>
  <si>
    <t>00-001-0979917-1</t>
  </si>
  <si>
    <t>PEDRO PABLO CASTRO GARCIA</t>
  </si>
  <si>
    <t>COORDINADOR DOCENTE</t>
  </si>
  <si>
    <t>00-001-1576936-6</t>
  </si>
  <si>
    <t>MIGUEL ANTONIO VASQUEZ LIRIANO</t>
  </si>
  <si>
    <t>00-031-0408576-0</t>
  </si>
  <si>
    <t>JOSE ALEJANDRO MARTINEZ BONETTI</t>
  </si>
  <si>
    <t>00-001-1318212-5</t>
  </si>
  <si>
    <t>MARIO JOSE INSTURAIN RAMIREZ</t>
  </si>
  <si>
    <t>INSTRUCTOR ASISTENTE</t>
  </si>
  <si>
    <t>00-001-1809614-8</t>
  </si>
  <si>
    <t>ANDRES DE JESUS ARIAS MEJIA</t>
  </si>
  <si>
    <t>00-001-0270947-4</t>
  </si>
  <si>
    <t>JUAN ANTONIO MIRANDA REYES</t>
  </si>
  <si>
    <t>00-001-0631552-6</t>
  </si>
  <si>
    <t>ROSSY ALEXANDRA SOCORRO CRUZ</t>
  </si>
  <si>
    <t>00-001-1505307-6</t>
  </si>
  <si>
    <t>WILKINS GABRIEL CEDANO DEL ROSARIO</t>
  </si>
  <si>
    <t>00-001-1567339-4</t>
  </si>
  <si>
    <t>GERSON MENA RODRIGUEZ</t>
  </si>
  <si>
    <t>00-002-0077199-6</t>
  </si>
  <si>
    <t>SANTO MATEO</t>
  </si>
  <si>
    <t>00-001-0443611-8</t>
  </si>
  <si>
    <t>RAMON GOMEZ</t>
  </si>
  <si>
    <t>INSTRUCTOR ADJUNTO</t>
  </si>
  <si>
    <t>00-001-1007073-7</t>
  </si>
  <si>
    <t>EDWIN JOSE RODRIGUEZ MEJIA</t>
  </si>
  <si>
    <t>PROFESOR ASOCIADO</t>
  </si>
  <si>
    <t>00-001-1144057-4</t>
  </si>
  <si>
    <t>CENTRO DE EXCELENCIA EN TECNOLOGIA DE LA INFORMACION Y COMUNICACIÓN</t>
  </si>
  <si>
    <t>FREDERIC DE LA ROSA ASTACIO</t>
  </si>
  <si>
    <t>00-001-1299654-1</t>
  </si>
  <si>
    <t>ANGEL EVELIO SANCHEZ JAVIER</t>
  </si>
  <si>
    <t>00-001-1528810-2</t>
  </si>
  <si>
    <t>TEOFILO ANTONIO DIAZ PRATT</t>
  </si>
  <si>
    <t>00-001-0790546-5</t>
  </si>
  <si>
    <t>JOSE MANUEL DOÑE MATEO</t>
  </si>
  <si>
    <t>00-001-0239625-6</t>
  </si>
  <si>
    <t>ONEL PELEGRINO</t>
  </si>
  <si>
    <t>00-001-0896435-4</t>
  </si>
  <si>
    <t>RAYDELTO HERNANDEZ PERERA</t>
  </si>
  <si>
    <t>00-001-1635907-6</t>
  </si>
  <si>
    <t>LISBETT JAQUEZ MUESES</t>
  </si>
  <si>
    <t>00-001-1749845-1</t>
  </si>
  <si>
    <t>KELVIN LUIS ALBUEZ BLANCO</t>
  </si>
  <si>
    <t>00-001-1700675-9</t>
  </si>
  <si>
    <t>JUAN MARTINEZ LOPEZ</t>
  </si>
  <si>
    <t>00-001-0436255-3</t>
  </si>
  <si>
    <t>JULIO LUIS PELEGRINO</t>
  </si>
  <si>
    <t>00-001-1578690-7</t>
  </si>
  <si>
    <t>CRISTIAN CESARIN CORNIELLE RAMIREZ</t>
  </si>
  <si>
    <t>00-001-1080380-6</t>
  </si>
  <si>
    <t>FRANCISCO ALBERTO GARCIA DE LEON</t>
  </si>
  <si>
    <t>00-223-0012235-9</t>
  </si>
  <si>
    <t>WILLIS EZEQUIEL POLANCO CARABALLO</t>
  </si>
  <si>
    <t>00-001-1652871-2</t>
  </si>
  <si>
    <t>WALKIS ANTONIO ABREU LARA</t>
  </si>
  <si>
    <t>00-001-1282719-1</t>
  </si>
  <si>
    <t>LEANDRO FONDEUR GIL</t>
  </si>
  <si>
    <t>00-001-0059996-8</t>
  </si>
  <si>
    <t>LUIS VLADIMIR SOTO MIRAMBEAUX</t>
  </si>
  <si>
    <t>00-001-1210465-8</t>
  </si>
  <si>
    <t>CARLOS MANUEL CARABALLO</t>
  </si>
  <si>
    <t>00-001-0448580-0</t>
  </si>
  <si>
    <t>SIMEON CLASE ULLOA</t>
  </si>
  <si>
    <t>00-001-0112776-9</t>
  </si>
  <si>
    <t>AMADIS SUAREZ GENAO</t>
  </si>
  <si>
    <t>00-001-1760082-5</t>
  </si>
  <si>
    <t>ISADORA MIGUEL SANCHEZ</t>
  </si>
  <si>
    <t>00-001-1637559-3</t>
  </si>
  <si>
    <t>JOEL ODALIS MORROBEL OVALLE</t>
  </si>
  <si>
    <t>00-001-1576289-0</t>
  </si>
  <si>
    <t>STARLIN FRANCO BASILIS</t>
  </si>
  <si>
    <t>00-047-0157568-2</t>
  </si>
  <si>
    <t>HUASCAR LINDBERGH FRIAS VILORIO</t>
  </si>
  <si>
    <t>00-001-0006905-3</t>
  </si>
  <si>
    <t>WERNER OLMOS TAVAREZ</t>
  </si>
  <si>
    <t>00-004-0015663-4</t>
  </si>
  <si>
    <t>STANLEY RADHAMES LARA PEREZ</t>
  </si>
  <si>
    <t>00-001-1725394-8</t>
  </si>
  <si>
    <t>HERNANDO SEBASTIAN BRENES GARDEN</t>
  </si>
  <si>
    <t>00-048-0085149-7</t>
  </si>
  <si>
    <t>VALENTIN SANCHEZ ESTEVEZ</t>
  </si>
  <si>
    <t>00-049-0072746-4</t>
  </si>
  <si>
    <t>ANTONIO DE JESUS BONILLA TAVERAS</t>
  </si>
  <si>
    <t>00-001-1527806-1</t>
  </si>
  <si>
    <t>NORYS CAROLINA GARCIA MAÑON</t>
  </si>
  <si>
    <t>00-001-1487944-8</t>
  </si>
  <si>
    <t>GUILLERMO HERNANDEZ CORTORREAL</t>
  </si>
  <si>
    <t>00-001-1834301-1</t>
  </si>
  <si>
    <t>ORLANGEL DE LA ROSA MODESTO</t>
  </si>
  <si>
    <t>00-001-1913998-8</t>
  </si>
  <si>
    <t>VICTOR RAMON DIAZ URBAEZ</t>
  </si>
  <si>
    <t>00-001-1629037-0</t>
  </si>
  <si>
    <t>MIGUEL ANGEL DE JESUS DE JESUS</t>
  </si>
  <si>
    <t>00-001-1553244-2</t>
  </si>
  <si>
    <t>MARIO GILBERTO DISLA NIVAR</t>
  </si>
  <si>
    <t>00-002-0144017-9</t>
  </si>
  <si>
    <t>EDWIN ALBERTO QUIJADA PEÑA</t>
  </si>
  <si>
    <t>00-031-0080228-3</t>
  </si>
  <si>
    <t>JUAN ANTONIO MARTINEZ CRUZ</t>
  </si>
  <si>
    <t>00-001-0366571-7</t>
  </si>
  <si>
    <t>FREIDY RAMON NUÑEZ PEREZ</t>
  </si>
  <si>
    <t>00-067-0012045-1</t>
  </si>
  <si>
    <t>DRIADE JUDITH PARED DIAZ</t>
  </si>
  <si>
    <t>00-223-0058889-8</t>
  </si>
  <si>
    <t>ABNER JUNIOR VILLAVICENCIO FRIAS</t>
  </si>
  <si>
    <t>00-001-1272428-1</t>
  </si>
  <si>
    <t>VLADIMIR ALEXANDER COLUMNA PIMENTEL</t>
  </si>
  <si>
    <t>00-001-1101338-9</t>
  </si>
  <si>
    <t>FREDDY IGNACIO VARGAS PÉREZ</t>
  </si>
  <si>
    <t>00-023-0152156-9</t>
  </si>
  <si>
    <t>YASSELYS DELGADO TEJEDA</t>
  </si>
  <si>
    <t>00-402-2067685-8</t>
  </si>
  <si>
    <t>DEPARTAMENTO DE CIENCIAS BASICAS Y HUMANIDADES</t>
  </si>
  <si>
    <t>CARLOS VALDEZ CORNIELLE</t>
  </si>
  <si>
    <t>00-001-1079195-1</t>
  </si>
  <si>
    <t>MARIBEL JIMENEZ BARRIOS</t>
  </si>
  <si>
    <t>00-001-1861004-7</t>
  </si>
  <si>
    <t>SILVIA ALEJANDRA RODRIGUEZ MARTINEZ</t>
  </si>
  <si>
    <t>00-001-1842836-6</t>
  </si>
  <si>
    <t>JEAN WILLIO JEAN  JULES</t>
  </si>
  <si>
    <t>00-028-0087461-8</t>
  </si>
  <si>
    <t>JOSE CESAR GUZMAN NUÑEZ</t>
  </si>
  <si>
    <t>00-001-1279614-9</t>
  </si>
  <si>
    <t>JUAN FIDEL LOPEZ SEGURA</t>
  </si>
  <si>
    <t>00-001-1275377-7</t>
  </si>
  <si>
    <t>ELIEZER ANTONIO BAUTISTA SENA</t>
  </si>
  <si>
    <t>00-031-0432363-3</t>
  </si>
  <si>
    <t>CARLOS ERNESTO PIMENTEL FLORENZAN</t>
  </si>
  <si>
    <t>ASESOR (A)</t>
  </si>
  <si>
    <t>00-001-1147668-5</t>
  </si>
  <si>
    <t>SANDRA JACQUELINE POLANCO DE LEON</t>
  </si>
  <si>
    <t>00-001-0485387-4</t>
  </si>
  <si>
    <t>ROMILIO CUEVAS DE OLEO</t>
  </si>
  <si>
    <t>00-001-0138783-5</t>
  </si>
  <si>
    <t>JOHNNY JOSE PUJOLS ADAMES</t>
  </si>
  <si>
    <t>00-001-1701980-2</t>
  </si>
  <si>
    <t>JAVIER ANTONIO LORA PILAR</t>
  </si>
  <si>
    <t>00-102-0010742-2</t>
  </si>
  <si>
    <t>ISRAEL PERALTA BONIFACIO</t>
  </si>
  <si>
    <t>00-053-0035274-6</t>
  </si>
  <si>
    <t>WILTON OLTMANNS ENCARNACION</t>
  </si>
  <si>
    <t>00-001-1238686-7</t>
  </si>
  <si>
    <t>JOSE ANTONIO SCOTT GUILLEARD</t>
  </si>
  <si>
    <t>00-001-0112565-6</t>
  </si>
  <si>
    <t>RAMON ALBERTO MENA ALMONTE</t>
  </si>
  <si>
    <t>00-001-1242033-6</t>
  </si>
  <si>
    <t>LIVIA GOURILOVA</t>
  </si>
  <si>
    <t>00-001-0953989-0</t>
  </si>
  <si>
    <t>ENDY HUMBERTO PEÑA MONTES DE OCA</t>
  </si>
  <si>
    <t>00-001-1274519-5</t>
  </si>
  <si>
    <t>SANTOS E. MORETA REYES</t>
  </si>
  <si>
    <t>00-071-0043637-2</t>
  </si>
  <si>
    <t>JULIO REYES ARIAS</t>
  </si>
  <si>
    <t>00-001-0871764-6</t>
  </si>
  <si>
    <t>URSULINA INOA PITTA</t>
  </si>
  <si>
    <t>00-064-0011932-4</t>
  </si>
  <si>
    <t>FREDDY ANTONIO GARCIA ALVARADO</t>
  </si>
  <si>
    <t>00-001-1165522-1</t>
  </si>
  <si>
    <t>IBIS XIOMARA SANTIAGO FERREIRAS</t>
  </si>
  <si>
    <t>00-055-0025688-7</t>
  </si>
  <si>
    <t>JULIO MARCELINO CASANOVA MUÑOZ</t>
  </si>
  <si>
    <t>00-001-1803389-3</t>
  </si>
  <si>
    <t>DEPARTAMENTO DE EXTENSION</t>
  </si>
  <si>
    <t>MIGUEL ANGEL PAULINO FIGARO</t>
  </si>
  <si>
    <t>00-226-0008202-2</t>
  </si>
  <si>
    <t>JOE MANUEL MATOS ALMONTE</t>
  </si>
  <si>
    <t>00-001-0475019-5</t>
  </si>
  <si>
    <t>JOEL RICHARDS GARCIA</t>
  </si>
  <si>
    <t>00-223-0118956-3</t>
  </si>
  <si>
    <t>FREDERICK ALBERTO RUIZ VASQUEZ</t>
  </si>
  <si>
    <t>00-022-0031561-8</t>
  </si>
  <si>
    <t>LAURA  ROSA FIGUEREO PEÑA</t>
  </si>
  <si>
    <t>00-022-0033379-3</t>
  </si>
  <si>
    <t>LORENZO ALEJO GARCIA</t>
  </si>
  <si>
    <t>00-402-2126729-3</t>
  </si>
  <si>
    <t>JOHANNY MARGARITA REYNOSO BELLO</t>
  </si>
  <si>
    <t>00-402-2002169-1</t>
  </si>
  <si>
    <t>WARQUIDEA YOLANDA VALERIO BERIGUETE</t>
  </si>
  <si>
    <t>00-047-0202250-2</t>
  </si>
  <si>
    <t>PEDRO SANCHEZ SANTANA</t>
  </si>
  <si>
    <t>00-001-1034394-4</t>
  </si>
  <si>
    <t>DIONICIO MARIA GONZALEZ SOSA</t>
  </si>
  <si>
    <t>00-001-0217477-8</t>
  </si>
  <si>
    <t>CARLOS LUIS LUCIANO BAEZ</t>
  </si>
  <si>
    <t>00-001-1710195-6</t>
  </si>
  <si>
    <t>RUTH ESTHER REYNOSO SANTOS</t>
  </si>
  <si>
    <t>00-001-0446260-1</t>
  </si>
  <si>
    <t>DEPARTAMENTO DE SERVICIOS ESTUDIANTILES</t>
  </si>
  <si>
    <t>TEOFILO MORENO BERROA</t>
  </si>
  <si>
    <t>00-001-0320287-5</t>
  </si>
  <si>
    <t>ALVYN HIDALGO ALCANTARA</t>
  </si>
  <si>
    <t>00-001-1403575-1</t>
  </si>
  <si>
    <t xml:space="preserve">Total por Programacion: </t>
  </si>
  <si>
    <t>JUNIO 2018</t>
  </si>
  <si>
    <t>MAYO 2018</t>
  </si>
  <si>
    <t>NOVEDADES</t>
  </si>
  <si>
    <t>INSTITUTO TECNOLOGICO DE LAS AMERICAS ITLA</t>
  </si>
  <si>
    <t>PAGO SUELDOS JUNIO 2018: EMPLEADOS DOCENTES FIJOS</t>
  </si>
  <si>
    <t>Año del Fomento de las Exportaciones</t>
  </si>
  <si>
    <t>Estatus</t>
  </si>
  <si>
    <t>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</si>
</sst>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9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9">
    <xf numFmtId="0" fontId="0" fillId="0" borderId="0" xfId="0"/>
    <xf numFmtId="4" fontId="0" fillId="0" borderId="0" xfId="0" applyNumberFormat="1"/>
    <xf numFmtId="43" fontId="1" fillId="0" borderId="0" xfId="33" applyFont="1"/>
    <xf numFmtId="0" fontId="16" fillId="0" borderId="0" xfId="0" applyFont="1"/>
    <xf numFmtId="4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0</xdr:col>
      <xdr:colOff>1972337</xdr:colOff>
      <xdr:row>4</xdr:row>
      <xdr:rowOff>0</xdr:rowOff>
    </xdr:to>
    <xdr:pic>
      <xdr:nvPicPr>
        <xdr:cNvPr id="2" name="Imagen 1" descr="Resultado de imagen para logo it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1705637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137</xdr:row>
      <xdr:rowOff>0</xdr:rowOff>
    </xdr:from>
    <xdr:to>
      <xdr:col>11</xdr:col>
      <xdr:colOff>241935</xdr:colOff>
      <xdr:row>144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26098500"/>
          <a:ext cx="1765935" cy="145732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topLeftCell="A117" workbookViewId="0">
      <selection activeCell="J138" sqref="J138"/>
    </sheetView>
  </sheetViews>
  <sheetFormatPr baseColWidth="10" defaultRowHeight="15" x14ac:dyDescent="0.25"/>
  <cols>
    <col min="1" max="1" width="37.85546875" customWidth="1"/>
    <col min="2" max="2" width="31.140625" bestFit="1" customWidth="1"/>
    <col min="3" max="3" width="14.42578125" style="7" customWidth="1"/>
    <col min="4" max="4" width="12.85546875" bestFit="1" customWidth="1"/>
  </cols>
  <sheetData>
    <row r="1" spans="1:11" x14ac:dyDescent="0.25">
      <c r="B1" s="8" t="s">
        <v>236</v>
      </c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B2" s="8" t="s">
        <v>238</v>
      </c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B3" s="8" t="s">
        <v>237</v>
      </c>
      <c r="C3" s="8"/>
      <c r="D3" s="8"/>
      <c r="E3" s="8"/>
      <c r="F3" s="8"/>
      <c r="G3" s="8"/>
      <c r="H3" s="8"/>
      <c r="I3" s="8"/>
      <c r="J3" s="8"/>
      <c r="K3" s="8"/>
    </row>
    <row r="6" spans="1:11" s="3" customFormat="1" x14ac:dyDescent="0.25">
      <c r="A6" s="3" t="s">
        <v>0</v>
      </c>
      <c r="B6" s="3" t="s">
        <v>1</v>
      </c>
      <c r="C6" s="5" t="s">
        <v>239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</row>
    <row r="8" spans="1:11" s="6" customFormat="1" x14ac:dyDescent="0.25">
      <c r="A8" s="6" t="s">
        <v>12</v>
      </c>
      <c r="C8" s="5"/>
    </row>
    <row r="9" spans="1:11" x14ac:dyDescent="0.25">
      <c r="A9" t="s">
        <v>13</v>
      </c>
      <c r="B9" t="s">
        <v>14</v>
      </c>
      <c r="C9" s="7" t="s">
        <v>240</v>
      </c>
      <c r="D9" s="1">
        <v>8280</v>
      </c>
      <c r="E9" s="1">
        <v>8280</v>
      </c>
      <c r="F9">
        <v>237.64</v>
      </c>
      <c r="G9">
        <v>0</v>
      </c>
      <c r="H9">
        <v>251.71</v>
      </c>
      <c r="I9">
        <v>25</v>
      </c>
      <c r="J9">
        <v>514.35</v>
      </c>
      <c r="K9" s="1">
        <v>7765.65</v>
      </c>
    </row>
    <row r="10" spans="1:11" x14ac:dyDescent="0.25">
      <c r="A10" t="s">
        <v>16</v>
      </c>
      <c r="B10" t="s">
        <v>14</v>
      </c>
      <c r="C10" s="7" t="s">
        <v>240</v>
      </c>
      <c r="D10" s="1">
        <v>8280</v>
      </c>
      <c r="E10" s="1">
        <v>8280</v>
      </c>
      <c r="F10">
        <v>237.64</v>
      </c>
      <c r="G10">
        <v>0</v>
      </c>
      <c r="H10">
        <v>251.71</v>
      </c>
      <c r="I10">
        <v>25</v>
      </c>
      <c r="J10">
        <v>514.35</v>
      </c>
      <c r="K10" s="1">
        <v>7765.65</v>
      </c>
    </row>
    <row r="11" spans="1:11" x14ac:dyDescent="0.25">
      <c r="A11" t="s">
        <v>18</v>
      </c>
      <c r="B11" t="s">
        <v>14</v>
      </c>
      <c r="C11" s="7" t="s">
        <v>240</v>
      </c>
      <c r="D11" s="1">
        <v>14260</v>
      </c>
      <c r="E11" s="1">
        <v>14260</v>
      </c>
      <c r="F11">
        <v>409.26</v>
      </c>
      <c r="G11">
        <v>0</v>
      </c>
      <c r="H11">
        <v>433.5</v>
      </c>
      <c r="I11">
        <v>25</v>
      </c>
      <c r="J11">
        <v>867.76</v>
      </c>
      <c r="K11" s="1">
        <v>13392.24</v>
      </c>
    </row>
    <row r="12" spans="1:11" x14ac:dyDescent="0.25">
      <c r="A12" t="s">
        <v>20</v>
      </c>
      <c r="B12" t="s">
        <v>14</v>
      </c>
      <c r="C12" s="7" t="s">
        <v>240</v>
      </c>
      <c r="D12" s="1">
        <v>8280</v>
      </c>
      <c r="E12" s="1">
        <v>8280</v>
      </c>
      <c r="F12">
        <v>237.64</v>
      </c>
      <c r="G12">
        <v>0</v>
      </c>
      <c r="H12">
        <v>251.71</v>
      </c>
      <c r="I12">
        <v>25</v>
      </c>
      <c r="J12">
        <v>514.35</v>
      </c>
      <c r="K12" s="1">
        <v>7765.65</v>
      </c>
    </row>
    <row r="13" spans="1:11" x14ac:dyDescent="0.25">
      <c r="A13" t="s">
        <v>22</v>
      </c>
      <c r="B13" t="s">
        <v>14</v>
      </c>
      <c r="C13" s="7" t="s">
        <v>240</v>
      </c>
      <c r="D13" s="1">
        <v>14260</v>
      </c>
      <c r="E13" s="1">
        <v>14260</v>
      </c>
      <c r="F13">
        <v>409.26</v>
      </c>
      <c r="G13">
        <v>0</v>
      </c>
      <c r="H13">
        <v>433.5</v>
      </c>
      <c r="I13" s="1">
        <v>6721.04</v>
      </c>
      <c r="J13" s="1">
        <v>7563.8</v>
      </c>
      <c r="K13" s="1">
        <v>6696.2</v>
      </c>
    </row>
    <row r="14" spans="1:11" x14ac:dyDescent="0.25">
      <c r="A14" t="s">
        <v>24</v>
      </c>
      <c r="B14" t="s">
        <v>14</v>
      </c>
      <c r="C14" s="7" t="s">
        <v>240</v>
      </c>
      <c r="D14" s="1">
        <v>8280</v>
      </c>
      <c r="E14" s="1">
        <v>8280</v>
      </c>
      <c r="F14">
        <v>237.64</v>
      </c>
      <c r="G14">
        <v>0</v>
      </c>
      <c r="H14">
        <v>251.71</v>
      </c>
      <c r="I14" s="1">
        <v>2554</v>
      </c>
      <c r="J14" s="1">
        <v>3043.35</v>
      </c>
      <c r="K14" s="1">
        <v>5236.6499999999996</v>
      </c>
    </row>
    <row r="15" spans="1:11" x14ac:dyDescent="0.25">
      <c r="A15" t="s">
        <v>26</v>
      </c>
      <c r="B15" t="s">
        <v>27</v>
      </c>
      <c r="C15" s="7" t="s">
        <v>240</v>
      </c>
      <c r="D15" s="1">
        <v>58000</v>
      </c>
      <c r="E15" s="1">
        <v>58000</v>
      </c>
      <c r="F15" s="1">
        <v>1664.6</v>
      </c>
      <c r="G15" s="1">
        <v>3110.32</v>
      </c>
      <c r="H15" s="1">
        <v>1763.2</v>
      </c>
      <c r="I15" s="1">
        <v>3755.53</v>
      </c>
      <c r="J15" s="1">
        <v>10293.65</v>
      </c>
      <c r="K15" s="1">
        <v>47706.35</v>
      </c>
    </row>
    <row r="16" spans="1:11" x14ac:dyDescent="0.25">
      <c r="A16" t="s">
        <v>29</v>
      </c>
      <c r="B16" t="s">
        <v>14</v>
      </c>
      <c r="C16" s="7" t="s">
        <v>240</v>
      </c>
      <c r="D16" s="1">
        <v>14260</v>
      </c>
      <c r="E16" s="1">
        <v>14260</v>
      </c>
      <c r="F16">
        <v>409.26</v>
      </c>
      <c r="G16">
        <v>0</v>
      </c>
      <c r="H16">
        <v>433.5</v>
      </c>
      <c r="I16">
        <v>25</v>
      </c>
      <c r="J16">
        <v>867.76</v>
      </c>
      <c r="K16" s="1">
        <v>13392.24</v>
      </c>
    </row>
    <row r="17" spans="1:11" x14ac:dyDescent="0.25">
      <c r="A17" t="s">
        <v>31</v>
      </c>
      <c r="B17">
        <v>8</v>
      </c>
      <c r="D17" s="1">
        <v>133900</v>
      </c>
      <c r="E17" s="1">
        <v>133900</v>
      </c>
      <c r="F17" s="1">
        <v>3842.94</v>
      </c>
      <c r="G17" s="1">
        <v>3110.32</v>
      </c>
      <c r="H17" s="1">
        <v>4070.54</v>
      </c>
      <c r="I17" s="1">
        <v>13155.57</v>
      </c>
      <c r="J17" s="1">
        <v>24179.37</v>
      </c>
      <c r="K17" s="1">
        <v>109720.63</v>
      </c>
    </row>
    <row r="20" spans="1:11" s="6" customFormat="1" x14ac:dyDescent="0.25">
      <c r="A20" s="6" t="s">
        <v>32</v>
      </c>
      <c r="C20" s="5"/>
    </row>
    <row r="21" spans="1:11" x14ac:dyDescent="0.25">
      <c r="A21" t="s">
        <v>33</v>
      </c>
      <c r="B21" t="s">
        <v>34</v>
      </c>
      <c r="C21" s="7" t="s">
        <v>240</v>
      </c>
      <c r="D21" s="1">
        <v>40250.379999999997</v>
      </c>
      <c r="E21" s="1">
        <v>40250.379999999997</v>
      </c>
      <c r="F21" s="1">
        <v>1155.19</v>
      </c>
      <c r="G21">
        <v>323.24</v>
      </c>
      <c r="H21" s="1">
        <v>1223.6099999999999</v>
      </c>
      <c r="I21" s="1">
        <v>3056.62</v>
      </c>
      <c r="J21" s="1">
        <v>5758.66</v>
      </c>
      <c r="K21" s="1">
        <v>34491.72</v>
      </c>
    </row>
    <row r="22" spans="1:11" x14ac:dyDescent="0.25">
      <c r="A22" t="s">
        <v>36</v>
      </c>
      <c r="B22" t="s">
        <v>37</v>
      </c>
      <c r="C22" s="7" t="s">
        <v>240</v>
      </c>
      <c r="D22" s="1">
        <v>73830</v>
      </c>
      <c r="E22" s="1">
        <v>73830</v>
      </c>
      <c r="F22" s="1">
        <v>2118.92</v>
      </c>
      <c r="G22" s="1">
        <v>6089.21</v>
      </c>
      <c r="H22" s="1">
        <v>2244.4299999999998</v>
      </c>
      <c r="I22" s="1">
        <v>1692.64</v>
      </c>
      <c r="J22" s="1">
        <v>12145.2</v>
      </c>
      <c r="K22" s="1">
        <v>61684.800000000003</v>
      </c>
    </row>
    <row r="23" spans="1:11" x14ac:dyDescent="0.25">
      <c r="A23" t="s">
        <v>39</v>
      </c>
      <c r="B23" t="s">
        <v>40</v>
      </c>
      <c r="C23" s="7" t="s">
        <v>240</v>
      </c>
      <c r="D23" s="1">
        <v>77160.42</v>
      </c>
      <c r="E23" s="1">
        <v>77160.42</v>
      </c>
      <c r="F23" s="1">
        <v>2214.5</v>
      </c>
      <c r="G23" s="1">
        <v>6303.28</v>
      </c>
      <c r="H23" s="1">
        <v>2345.6799999999998</v>
      </c>
      <c r="I23" s="1">
        <v>4062.5</v>
      </c>
      <c r="J23" s="1">
        <v>14925.96</v>
      </c>
      <c r="K23" s="1">
        <v>62234.46</v>
      </c>
    </row>
    <row r="24" spans="1:11" x14ac:dyDescent="0.25">
      <c r="A24" t="s">
        <v>42</v>
      </c>
      <c r="B24" t="s">
        <v>14</v>
      </c>
      <c r="C24" s="7" t="s">
        <v>240</v>
      </c>
      <c r="D24" s="1">
        <v>37837.879999999997</v>
      </c>
      <c r="E24" s="1">
        <v>37837.879999999997</v>
      </c>
      <c r="F24" s="1">
        <v>1085.95</v>
      </c>
      <c r="G24">
        <v>137.5</v>
      </c>
      <c r="H24" s="1">
        <v>1150.27</v>
      </c>
      <c r="I24">
        <v>25</v>
      </c>
      <c r="J24" s="1">
        <v>2398.7199999999998</v>
      </c>
      <c r="K24" s="1">
        <v>35439.160000000003</v>
      </c>
    </row>
    <row r="25" spans="1:11" x14ac:dyDescent="0.25">
      <c r="A25" t="s">
        <v>44</v>
      </c>
      <c r="B25" t="s">
        <v>34</v>
      </c>
      <c r="C25" s="7" t="s">
        <v>240</v>
      </c>
      <c r="D25" s="1">
        <v>38580.21</v>
      </c>
      <c r="E25" s="1">
        <v>38580.21</v>
      </c>
      <c r="F25" s="1">
        <v>1107.25</v>
      </c>
      <c r="G25">
        <v>242.27</v>
      </c>
      <c r="H25" s="1">
        <v>1172.8399999999999</v>
      </c>
      <c r="I25" s="1">
        <v>1159.04</v>
      </c>
      <c r="J25" s="1">
        <v>3681.4</v>
      </c>
      <c r="K25" s="1">
        <v>34898.81</v>
      </c>
    </row>
    <row r="26" spans="1:11" x14ac:dyDescent="0.25">
      <c r="A26" t="s">
        <v>46</v>
      </c>
      <c r="B26" t="s">
        <v>47</v>
      </c>
      <c r="C26" s="7" t="s">
        <v>240</v>
      </c>
      <c r="D26" s="1">
        <v>40250</v>
      </c>
      <c r="E26" s="1">
        <v>40250</v>
      </c>
      <c r="F26" s="1">
        <v>1155.18</v>
      </c>
      <c r="G26">
        <v>477.93</v>
      </c>
      <c r="H26" s="1">
        <v>1223.5999999999999</v>
      </c>
      <c r="I26">
        <v>393.56</v>
      </c>
      <c r="J26" s="1">
        <v>3250.27</v>
      </c>
      <c r="K26" s="1">
        <v>36999.730000000003</v>
      </c>
    </row>
    <row r="27" spans="1:11" x14ac:dyDescent="0.25">
      <c r="A27" t="s">
        <v>49</v>
      </c>
      <c r="B27" t="s">
        <v>34</v>
      </c>
      <c r="C27" s="7" t="s">
        <v>240</v>
      </c>
      <c r="D27" s="1">
        <v>43124.41</v>
      </c>
      <c r="E27" s="1">
        <v>43124.41</v>
      </c>
      <c r="F27" s="1">
        <v>1237.67</v>
      </c>
      <c r="G27">
        <v>883.61</v>
      </c>
      <c r="H27" s="1">
        <v>1310.98</v>
      </c>
      <c r="I27" s="1">
        <v>7625</v>
      </c>
      <c r="J27" s="1">
        <v>11057.26</v>
      </c>
      <c r="K27" s="1">
        <v>32067.15</v>
      </c>
    </row>
    <row r="28" spans="1:11" x14ac:dyDescent="0.25">
      <c r="A28" t="s">
        <v>51</v>
      </c>
      <c r="B28" t="s">
        <v>37</v>
      </c>
      <c r="C28" s="7" t="s">
        <v>240</v>
      </c>
      <c r="D28" s="1">
        <v>73830</v>
      </c>
      <c r="E28" s="1">
        <v>73830</v>
      </c>
      <c r="F28" s="1">
        <v>2118.92</v>
      </c>
      <c r="G28" s="1">
        <v>5882.88</v>
      </c>
      <c r="H28" s="1">
        <v>2244.4299999999998</v>
      </c>
      <c r="I28" s="1">
        <v>2761.96</v>
      </c>
      <c r="J28" s="1">
        <v>13008.19</v>
      </c>
      <c r="K28" s="1">
        <v>60821.81</v>
      </c>
    </row>
    <row r="29" spans="1:11" x14ac:dyDescent="0.25">
      <c r="A29" t="s">
        <v>53</v>
      </c>
      <c r="B29" t="s">
        <v>34</v>
      </c>
      <c r="C29" s="7" t="s">
        <v>240</v>
      </c>
      <c r="D29" s="1">
        <v>31019.33</v>
      </c>
      <c r="E29" s="1">
        <v>31019.33</v>
      </c>
      <c r="F29">
        <v>890.25</v>
      </c>
      <c r="G29">
        <v>0</v>
      </c>
      <c r="H29">
        <v>942.99</v>
      </c>
      <c r="I29" s="1">
        <v>1425.18</v>
      </c>
      <c r="J29" s="1">
        <v>3258.42</v>
      </c>
      <c r="K29" s="1">
        <v>27760.91</v>
      </c>
    </row>
    <row r="30" spans="1:11" x14ac:dyDescent="0.25">
      <c r="A30" t="s">
        <v>55</v>
      </c>
      <c r="B30" t="s">
        <v>34</v>
      </c>
      <c r="C30" s="7" t="s">
        <v>240</v>
      </c>
      <c r="D30" s="1">
        <v>39837.440000000002</v>
      </c>
      <c r="E30" s="1">
        <v>39837.440000000002</v>
      </c>
      <c r="F30" s="1">
        <v>1143.33</v>
      </c>
      <c r="G30">
        <v>419.71</v>
      </c>
      <c r="H30" s="1">
        <v>1211.06</v>
      </c>
      <c r="I30">
        <v>25</v>
      </c>
      <c r="J30" s="1">
        <v>2799.1</v>
      </c>
      <c r="K30" s="1">
        <v>37038.339999999997</v>
      </c>
    </row>
    <row r="31" spans="1:11" x14ac:dyDescent="0.25">
      <c r="A31" t="s">
        <v>57</v>
      </c>
      <c r="B31" t="s">
        <v>34</v>
      </c>
      <c r="C31" s="7" t="s">
        <v>240</v>
      </c>
      <c r="D31" s="1">
        <v>42529.63</v>
      </c>
      <c r="E31" s="1">
        <v>42529.63</v>
      </c>
      <c r="F31" s="1">
        <v>1220.5999999999999</v>
      </c>
      <c r="G31">
        <v>799.67</v>
      </c>
      <c r="H31" s="1">
        <v>1292.9000000000001</v>
      </c>
      <c r="I31">
        <v>25</v>
      </c>
      <c r="J31" s="1">
        <v>3338.17</v>
      </c>
      <c r="K31" s="1">
        <v>39191.46</v>
      </c>
    </row>
    <row r="32" spans="1:11" x14ac:dyDescent="0.25">
      <c r="A32" t="s">
        <v>59</v>
      </c>
      <c r="B32" t="s">
        <v>14</v>
      </c>
      <c r="C32" s="7" t="s">
        <v>240</v>
      </c>
      <c r="D32" s="1">
        <v>23000</v>
      </c>
      <c r="E32" s="1">
        <v>23000</v>
      </c>
      <c r="F32">
        <v>660.1</v>
      </c>
      <c r="G32">
        <v>0</v>
      </c>
      <c r="H32">
        <v>699.2</v>
      </c>
      <c r="I32">
        <v>25</v>
      </c>
      <c r="J32" s="1">
        <v>1384.3</v>
      </c>
      <c r="K32" s="1">
        <v>21615.7</v>
      </c>
    </row>
    <row r="33" spans="1:11" x14ac:dyDescent="0.25">
      <c r="A33" t="s">
        <v>61</v>
      </c>
      <c r="B33" t="s">
        <v>62</v>
      </c>
      <c r="C33" s="7" t="s">
        <v>240</v>
      </c>
      <c r="D33" s="1">
        <v>29095</v>
      </c>
      <c r="E33" s="1">
        <v>29095</v>
      </c>
      <c r="F33">
        <v>835.03</v>
      </c>
      <c r="G33">
        <v>0</v>
      </c>
      <c r="H33">
        <v>884.49</v>
      </c>
      <c r="I33">
        <v>25</v>
      </c>
      <c r="J33" s="1">
        <v>1744.52</v>
      </c>
      <c r="K33" s="1">
        <v>27350.48</v>
      </c>
    </row>
    <row r="34" spans="1:11" x14ac:dyDescent="0.25">
      <c r="A34" t="s">
        <v>64</v>
      </c>
      <c r="B34" t="s">
        <v>65</v>
      </c>
      <c r="C34" s="7" t="s">
        <v>240</v>
      </c>
      <c r="D34" s="1">
        <v>90000</v>
      </c>
      <c r="E34" s="1">
        <v>90000</v>
      </c>
      <c r="F34" s="1">
        <v>2583</v>
      </c>
      <c r="G34" s="1">
        <v>9495.2099999999991</v>
      </c>
      <c r="H34" s="1">
        <v>2736</v>
      </c>
      <c r="I34" s="1">
        <v>1056.6199999999999</v>
      </c>
      <c r="J34" s="1">
        <v>15870.83</v>
      </c>
      <c r="K34" s="1">
        <v>74129.17</v>
      </c>
    </row>
    <row r="35" spans="1:11" x14ac:dyDescent="0.25">
      <c r="A35" t="s">
        <v>31</v>
      </c>
      <c r="B35">
        <v>14</v>
      </c>
      <c r="D35" s="1">
        <v>680344.7</v>
      </c>
      <c r="E35" s="1">
        <v>680344.7</v>
      </c>
      <c r="F35" s="1">
        <v>19525.89</v>
      </c>
      <c r="G35" s="1">
        <v>31054.51</v>
      </c>
      <c r="H35" s="1">
        <v>20682.48</v>
      </c>
      <c r="I35" s="1">
        <v>23358.12</v>
      </c>
      <c r="J35" s="1">
        <v>94621</v>
      </c>
      <c r="K35" s="1">
        <v>585723.69999999995</v>
      </c>
    </row>
    <row r="38" spans="1:11" s="6" customFormat="1" x14ac:dyDescent="0.25">
      <c r="A38" s="6" t="s">
        <v>67</v>
      </c>
      <c r="C38" s="5"/>
    </row>
    <row r="39" spans="1:11" x14ac:dyDescent="0.25">
      <c r="A39" t="s">
        <v>68</v>
      </c>
      <c r="B39" t="s">
        <v>47</v>
      </c>
      <c r="C39" s="7" t="s">
        <v>240</v>
      </c>
      <c r="D39" s="1">
        <v>50121.96</v>
      </c>
      <c r="E39" s="1">
        <v>50121.96</v>
      </c>
      <c r="F39" s="1">
        <v>1438.5</v>
      </c>
      <c r="G39" s="1">
        <v>1716.47</v>
      </c>
      <c r="H39" s="1">
        <v>1523.71</v>
      </c>
      <c r="I39" s="1">
        <v>2200.5100000000002</v>
      </c>
      <c r="J39" s="1">
        <v>6879.19</v>
      </c>
      <c r="K39" s="1">
        <v>43242.77</v>
      </c>
    </row>
    <row r="40" spans="1:11" x14ac:dyDescent="0.25">
      <c r="A40" t="s">
        <v>70</v>
      </c>
      <c r="B40" t="s">
        <v>62</v>
      </c>
      <c r="C40" s="7" t="s">
        <v>240</v>
      </c>
      <c r="D40" s="1">
        <v>29708.720000000001</v>
      </c>
      <c r="E40" s="1">
        <v>29708.720000000001</v>
      </c>
      <c r="F40">
        <v>852.64</v>
      </c>
      <c r="G40">
        <v>0</v>
      </c>
      <c r="H40">
        <v>903.15</v>
      </c>
      <c r="I40" s="1">
        <v>1459</v>
      </c>
      <c r="J40" s="1">
        <v>3214.79</v>
      </c>
      <c r="K40" s="1">
        <v>26493.93</v>
      </c>
    </row>
    <row r="41" spans="1:11" x14ac:dyDescent="0.25">
      <c r="A41" t="s">
        <v>72</v>
      </c>
      <c r="B41" t="s">
        <v>47</v>
      </c>
      <c r="C41" s="7" t="s">
        <v>240</v>
      </c>
      <c r="D41" s="1">
        <v>55372.5</v>
      </c>
      <c r="E41" s="1">
        <v>55372.5</v>
      </c>
      <c r="F41" s="1">
        <v>1589.19</v>
      </c>
      <c r="G41" s="1">
        <v>2615.87</v>
      </c>
      <c r="H41" s="1">
        <v>1683.32</v>
      </c>
      <c r="I41" s="1">
        <v>1690.92</v>
      </c>
      <c r="J41" s="1">
        <v>7579.3</v>
      </c>
      <c r="K41" s="1">
        <v>47793.2</v>
      </c>
    </row>
    <row r="42" spans="1:11" x14ac:dyDescent="0.25">
      <c r="A42" t="s">
        <v>74</v>
      </c>
      <c r="B42" t="s">
        <v>37</v>
      </c>
      <c r="C42" s="7" t="s">
        <v>240</v>
      </c>
      <c r="D42" s="1">
        <v>65114.31</v>
      </c>
      <c r="E42" s="1">
        <v>65114.31</v>
      </c>
      <c r="F42" s="1">
        <v>1868.78</v>
      </c>
      <c r="G42" s="1">
        <v>4449.09</v>
      </c>
      <c r="H42" s="1">
        <v>1979.48</v>
      </c>
      <c r="I42" s="1">
        <v>9859.01</v>
      </c>
      <c r="J42" s="1">
        <v>18156.36</v>
      </c>
      <c r="K42" s="1">
        <v>46957.95</v>
      </c>
    </row>
    <row r="43" spans="1:11" x14ac:dyDescent="0.25">
      <c r="A43" t="s">
        <v>76</v>
      </c>
      <c r="B43" t="s">
        <v>47</v>
      </c>
      <c r="C43" s="7" t="s">
        <v>240</v>
      </c>
      <c r="D43" s="1">
        <v>43067.5</v>
      </c>
      <c r="E43" s="1">
        <v>43067.5</v>
      </c>
      <c r="F43" s="1">
        <v>1236.04</v>
      </c>
      <c r="G43">
        <v>875.58</v>
      </c>
      <c r="H43" s="1">
        <v>1309.25</v>
      </c>
      <c r="I43" s="1">
        <v>28289.54</v>
      </c>
      <c r="J43" s="1">
        <v>31710.41</v>
      </c>
      <c r="K43" s="1">
        <v>11357.09</v>
      </c>
    </row>
    <row r="44" spans="1:11" x14ac:dyDescent="0.25">
      <c r="A44" t="s">
        <v>78</v>
      </c>
      <c r="B44" t="s">
        <v>34</v>
      </c>
      <c r="C44" s="7" t="s">
        <v>240</v>
      </c>
      <c r="D44" s="1">
        <v>43990.78</v>
      </c>
      <c r="E44" s="1">
        <v>43990.78</v>
      </c>
      <c r="F44" s="1">
        <v>1262.54</v>
      </c>
      <c r="G44" s="1">
        <v>1005.89</v>
      </c>
      <c r="H44" s="1">
        <v>1337.32</v>
      </c>
      <c r="I44">
        <v>393.56</v>
      </c>
      <c r="J44" s="1">
        <v>3999.31</v>
      </c>
      <c r="K44" s="1">
        <v>39991.47</v>
      </c>
    </row>
    <row r="45" spans="1:11" x14ac:dyDescent="0.25">
      <c r="A45" t="s">
        <v>80</v>
      </c>
      <c r="B45" t="s">
        <v>40</v>
      </c>
      <c r="C45" s="7" t="s">
        <v>240</v>
      </c>
      <c r="D45" s="1">
        <v>69500</v>
      </c>
      <c r="E45" s="1">
        <v>69500</v>
      </c>
      <c r="F45" s="1">
        <v>1994.65</v>
      </c>
      <c r="G45" s="1">
        <v>4861.74</v>
      </c>
      <c r="H45" s="1">
        <v>2112.8000000000002</v>
      </c>
      <c r="I45" s="1">
        <v>6228.7</v>
      </c>
      <c r="J45" s="1">
        <v>15197.89</v>
      </c>
      <c r="K45" s="1">
        <v>54302.11</v>
      </c>
    </row>
    <row r="46" spans="1:11" x14ac:dyDescent="0.25">
      <c r="A46" t="s">
        <v>82</v>
      </c>
      <c r="B46" t="s">
        <v>47</v>
      </c>
      <c r="C46" s="7" t="s">
        <v>240</v>
      </c>
      <c r="D46" s="1">
        <v>43067.5</v>
      </c>
      <c r="E46" s="1">
        <v>43067.5</v>
      </c>
      <c r="F46" s="1">
        <v>1236.04</v>
      </c>
      <c r="G46">
        <v>875.58</v>
      </c>
      <c r="H46" s="1">
        <v>1309.25</v>
      </c>
      <c r="I46">
        <v>25</v>
      </c>
      <c r="J46" s="1">
        <v>3445.87</v>
      </c>
      <c r="K46" s="1">
        <v>39621.629999999997</v>
      </c>
    </row>
    <row r="47" spans="1:11" x14ac:dyDescent="0.25">
      <c r="A47" t="s">
        <v>84</v>
      </c>
      <c r="B47" t="s">
        <v>37</v>
      </c>
      <c r="C47" s="7" t="s">
        <v>240</v>
      </c>
      <c r="D47" s="1">
        <v>70753.75</v>
      </c>
      <c r="E47" s="1">
        <v>70753.75</v>
      </c>
      <c r="F47" s="1">
        <v>2030.63</v>
      </c>
      <c r="G47" s="1">
        <v>5510.32</v>
      </c>
      <c r="H47" s="1">
        <v>2150.91</v>
      </c>
      <c r="I47" s="1">
        <v>18891.13</v>
      </c>
      <c r="J47" s="1">
        <v>28582.99</v>
      </c>
      <c r="K47" s="1">
        <v>42170.76</v>
      </c>
    </row>
    <row r="48" spans="1:11" x14ac:dyDescent="0.25">
      <c r="A48" t="s">
        <v>86</v>
      </c>
      <c r="B48" t="s">
        <v>14</v>
      </c>
      <c r="C48" s="7" t="s">
        <v>240</v>
      </c>
      <c r="D48" s="1">
        <v>24610</v>
      </c>
      <c r="E48" s="1">
        <v>24610</v>
      </c>
      <c r="F48">
        <v>706.31</v>
      </c>
      <c r="G48">
        <v>0</v>
      </c>
      <c r="H48">
        <v>748.14</v>
      </c>
      <c r="I48">
        <v>25</v>
      </c>
      <c r="J48" s="1">
        <v>1479.45</v>
      </c>
      <c r="K48" s="1">
        <v>23130.55</v>
      </c>
    </row>
    <row r="49" spans="1:11" x14ac:dyDescent="0.25">
      <c r="A49" t="s">
        <v>88</v>
      </c>
      <c r="B49" t="s">
        <v>14</v>
      </c>
      <c r="C49" s="7" t="s">
        <v>240</v>
      </c>
      <c r="D49" s="1">
        <v>24610</v>
      </c>
      <c r="E49" s="1">
        <v>24610</v>
      </c>
      <c r="F49">
        <v>706.31</v>
      </c>
      <c r="G49">
        <v>0</v>
      </c>
      <c r="H49">
        <v>748.14</v>
      </c>
      <c r="I49" s="1">
        <v>2236.38</v>
      </c>
      <c r="J49" s="1">
        <v>3690.83</v>
      </c>
      <c r="K49" s="1">
        <v>20919.169999999998</v>
      </c>
    </row>
    <row r="50" spans="1:11" x14ac:dyDescent="0.25">
      <c r="A50" t="s">
        <v>90</v>
      </c>
      <c r="B50" t="s">
        <v>47</v>
      </c>
      <c r="C50" s="7" t="s">
        <v>240</v>
      </c>
      <c r="D50" s="1">
        <v>43067.5</v>
      </c>
      <c r="E50" s="1">
        <v>43067.5</v>
      </c>
      <c r="F50" s="1">
        <v>1236.04</v>
      </c>
      <c r="G50">
        <v>875.58</v>
      </c>
      <c r="H50" s="1">
        <v>1309.25</v>
      </c>
      <c r="I50" s="1">
        <v>12062.85</v>
      </c>
      <c r="J50" s="1">
        <v>15483.72</v>
      </c>
      <c r="K50" s="1">
        <v>27583.78</v>
      </c>
    </row>
    <row r="51" spans="1:11" x14ac:dyDescent="0.25">
      <c r="A51" t="s">
        <v>92</v>
      </c>
      <c r="B51" t="s">
        <v>65</v>
      </c>
      <c r="C51" s="7" t="s">
        <v>240</v>
      </c>
      <c r="D51" s="1">
        <v>83100.149999999994</v>
      </c>
      <c r="E51" s="1">
        <v>83100.149999999994</v>
      </c>
      <c r="F51" s="1">
        <v>2384.9699999999998</v>
      </c>
      <c r="G51" s="1">
        <v>8130.1</v>
      </c>
      <c r="H51" s="1">
        <v>2526.2399999999998</v>
      </c>
      <c r="I51">
        <v>25</v>
      </c>
      <c r="J51" s="1">
        <v>13066.31</v>
      </c>
      <c r="K51" s="1">
        <v>70033.84</v>
      </c>
    </row>
    <row r="52" spans="1:11" x14ac:dyDescent="0.25">
      <c r="A52" t="s">
        <v>94</v>
      </c>
      <c r="B52" t="s">
        <v>47</v>
      </c>
      <c r="C52" s="7" t="s">
        <v>240</v>
      </c>
      <c r="D52" s="1">
        <v>57500</v>
      </c>
      <c r="E52" s="1">
        <v>57500</v>
      </c>
      <c r="F52" s="1">
        <v>1650.25</v>
      </c>
      <c r="G52" s="1">
        <v>3016.23</v>
      </c>
      <c r="H52" s="1">
        <v>1748</v>
      </c>
      <c r="I52" s="1">
        <v>2783.18</v>
      </c>
      <c r="J52" s="1">
        <v>9197.66</v>
      </c>
      <c r="K52" s="1">
        <v>48302.34</v>
      </c>
    </row>
    <row r="53" spans="1:11" x14ac:dyDescent="0.25">
      <c r="A53" t="s">
        <v>96</v>
      </c>
      <c r="B53" t="s">
        <v>34</v>
      </c>
      <c r="C53" s="7" t="s">
        <v>240</v>
      </c>
      <c r="D53" s="1">
        <v>45528.5</v>
      </c>
      <c r="E53" s="1">
        <v>45528.5</v>
      </c>
      <c r="F53" s="1">
        <v>1306.67</v>
      </c>
      <c r="G53" s="1">
        <v>1068.17</v>
      </c>
      <c r="H53" s="1">
        <v>1384.07</v>
      </c>
      <c r="I53" s="1">
        <v>1056.6199999999999</v>
      </c>
      <c r="J53" s="1">
        <v>4815.53</v>
      </c>
      <c r="K53" s="1">
        <v>40712.97</v>
      </c>
    </row>
    <row r="54" spans="1:11" x14ac:dyDescent="0.25">
      <c r="A54" t="s">
        <v>98</v>
      </c>
      <c r="B54" t="s">
        <v>62</v>
      </c>
      <c r="C54" s="7" t="s">
        <v>240</v>
      </c>
      <c r="D54" s="1">
        <v>29225</v>
      </c>
      <c r="E54" s="1">
        <v>29225</v>
      </c>
      <c r="F54">
        <v>838.76</v>
      </c>
      <c r="G54">
        <v>0</v>
      </c>
      <c r="H54">
        <v>888.44</v>
      </c>
      <c r="I54">
        <v>25</v>
      </c>
      <c r="J54" s="1">
        <v>1752.2</v>
      </c>
      <c r="K54" s="1">
        <v>27472.799999999999</v>
      </c>
    </row>
    <row r="55" spans="1:11" x14ac:dyDescent="0.25">
      <c r="A55" t="s">
        <v>100</v>
      </c>
      <c r="B55" t="s">
        <v>62</v>
      </c>
      <c r="C55" s="7" t="s">
        <v>240</v>
      </c>
      <c r="D55" s="1">
        <v>31788.33</v>
      </c>
      <c r="E55" s="1">
        <v>31788.33</v>
      </c>
      <c r="F55">
        <v>912.33</v>
      </c>
      <c r="G55">
        <v>0</v>
      </c>
      <c r="H55">
        <v>966.37</v>
      </c>
      <c r="I55">
        <v>25</v>
      </c>
      <c r="J55" s="1">
        <v>1903.7</v>
      </c>
      <c r="K55" s="1">
        <v>29884.63</v>
      </c>
    </row>
    <row r="56" spans="1:11" x14ac:dyDescent="0.25">
      <c r="A56" t="s">
        <v>102</v>
      </c>
      <c r="B56" t="s">
        <v>34</v>
      </c>
      <c r="C56" s="7" t="s">
        <v>240</v>
      </c>
      <c r="D56" s="1">
        <v>43067.5</v>
      </c>
      <c r="E56" s="1">
        <v>43067.5</v>
      </c>
      <c r="F56" s="1">
        <v>1236.04</v>
      </c>
      <c r="G56">
        <v>875.58</v>
      </c>
      <c r="H56" s="1">
        <v>1309.25</v>
      </c>
      <c r="I56" s="1">
        <v>2025</v>
      </c>
      <c r="J56" s="1">
        <v>5445.87</v>
      </c>
      <c r="K56" s="1">
        <v>37621.629999999997</v>
      </c>
    </row>
    <row r="57" spans="1:11" x14ac:dyDescent="0.25">
      <c r="A57" t="s">
        <v>104</v>
      </c>
      <c r="B57" t="s">
        <v>37</v>
      </c>
      <c r="C57" s="7" t="s">
        <v>240</v>
      </c>
      <c r="D57" s="1">
        <v>62550.87</v>
      </c>
      <c r="E57" s="1">
        <v>62550.87</v>
      </c>
      <c r="F57" s="1">
        <v>1795.21</v>
      </c>
      <c r="G57" s="1">
        <v>3966.7</v>
      </c>
      <c r="H57" s="1">
        <v>1901.55</v>
      </c>
      <c r="I57">
        <v>877.67</v>
      </c>
      <c r="J57" s="1">
        <v>8541.1299999999992</v>
      </c>
      <c r="K57" s="1">
        <v>54009.74</v>
      </c>
    </row>
    <row r="58" spans="1:11" x14ac:dyDescent="0.25">
      <c r="A58" t="s">
        <v>106</v>
      </c>
      <c r="B58" t="s">
        <v>65</v>
      </c>
      <c r="C58" s="7" t="s">
        <v>240</v>
      </c>
      <c r="D58" s="1">
        <v>82443.5</v>
      </c>
      <c r="E58" s="1">
        <v>82443.5</v>
      </c>
      <c r="F58" s="1">
        <v>2366.13</v>
      </c>
      <c r="G58" s="1">
        <v>7975.64</v>
      </c>
      <c r="H58" s="1">
        <v>2506.2800000000002</v>
      </c>
      <c r="I58" s="1">
        <v>1414.62</v>
      </c>
      <c r="J58" s="1">
        <v>14262.67</v>
      </c>
      <c r="K58" s="1">
        <v>68180.83</v>
      </c>
    </row>
    <row r="59" spans="1:11" x14ac:dyDescent="0.25">
      <c r="A59" t="s">
        <v>108</v>
      </c>
      <c r="B59" t="s">
        <v>34</v>
      </c>
      <c r="C59" s="7" t="s">
        <v>240</v>
      </c>
      <c r="D59" s="1">
        <v>41529.379999999997</v>
      </c>
      <c r="E59" s="1">
        <v>41529.379999999997</v>
      </c>
      <c r="F59" s="1">
        <v>1191.8900000000001</v>
      </c>
      <c r="G59">
        <v>658.5</v>
      </c>
      <c r="H59" s="1">
        <v>1262.49</v>
      </c>
      <c r="I59">
        <v>25</v>
      </c>
      <c r="J59" s="1">
        <v>3137.88</v>
      </c>
      <c r="K59" s="1">
        <v>38391.5</v>
      </c>
    </row>
    <row r="60" spans="1:11" x14ac:dyDescent="0.25">
      <c r="A60" t="s">
        <v>110</v>
      </c>
      <c r="B60" t="s">
        <v>37</v>
      </c>
      <c r="C60" s="7" t="s">
        <v>240</v>
      </c>
      <c r="D60" s="1">
        <v>67677.5</v>
      </c>
      <c r="E60" s="1">
        <v>67677.5</v>
      </c>
      <c r="F60" s="1">
        <v>1942.34</v>
      </c>
      <c r="G60" s="1">
        <v>4931.43</v>
      </c>
      <c r="H60" s="1">
        <v>2057.4</v>
      </c>
      <c r="I60">
        <v>677.49</v>
      </c>
      <c r="J60" s="1">
        <v>9608.66</v>
      </c>
      <c r="K60" s="1">
        <v>58068.84</v>
      </c>
    </row>
    <row r="61" spans="1:11" x14ac:dyDescent="0.25">
      <c r="A61" t="s">
        <v>112</v>
      </c>
      <c r="B61" t="s">
        <v>34</v>
      </c>
      <c r="C61" s="7" t="s">
        <v>240</v>
      </c>
      <c r="D61" s="1">
        <v>39069.32</v>
      </c>
      <c r="E61" s="1">
        <v>39069.32</v>
      </c>
      <c r="F61" s="1">
        <v>1121.29</v>
      </c>
      <c r="G61">
        <v>311.3</v>
      </c>
      <c r="H61" s="1">
        <v>1187.71</v>
      </c>
      <c r="I61">
        <v>25</v>
      </c>
      <c r="J61" s="1">
        <v>2645.3</v>
      </c>
      <c r="K61" s="1">
        <v>36424.019999999997</v>
      </c>
    </row>
    <row r="62" spans="1:11" x14ac:dyDescent="0.25">
      <c r="A62" t="s">
        <v>114</v>
      </c>
      <c r="B62" t="s">
        <v>37</v>
      </c>
      <c r="C62" s="7" t="s">
        <v>240</v>
      </c>
      <c r="D62" s="1">
        <v>54348.66</v>
      </c>
      <c r="E62" s="1">
        <v>54348.66</v>
      </c>
      <c r="F62" s="1">
        <v>1559.81</v>
      </c>
      <c r="G62" s="1">
        <v>2467.75</v>
      </c>
      <c r="H62" s="1">
        <v>1652.2</v>
      </c>
      <c r="I62" s="1">
        <v>4448.54</v>
      </c>
      <c r="J62" s="1">
        <v>10128.299999999999</v>
      </c>
      <c r="K62" s="1">
        <v>44220.36</v>
      </c>
    </row>
    <row r="63" spans="1:11" x14ac:dyDescent="0.25">
      <c r="A63" t="s">
        <v>116</v>
      </c>
      <c r="B63" t="s">
        <v>34</v>
      </c>
      <c r="C63" s="7" t="s">
        <v>240</v>
      </c>
      <c r="D63" s="1">
        <v>30762.5</v>
      </c>
      <c r="E63" s="1">
        <v>30762.5</v>
      </c>
      <c r="F63">
        <v>882.88</v>
      </c>
      <c r="G63">
        <v>0</v>
      </c>
      <c r="H63">
        <v>935.18</v>
      </c>
      <c r="I63">
        <v>25</v>
      </c>
      <c r="J63" s="1">
        <v>1843.06</v>
      </c>
      <c r="K63" s="1">
        <v>28919.439999999999</v>
      </c>
    </row>
    <row r="64" spans="1:11" x14ac:dyDescent="0.25">
      <c r="A64" t="s">
        <v>118</v>
      </c>
      <c r="B64" t="s">
        <v>34</v>
      </c>
      <c r="C64" s="7" t="s">
        <v>240</v>
      </c>
      <c r="D64" s="1">
        <v>41112.76</v>
      </c>
      <c r="E64" s="1">
        <v>41112.76</v>
      </c>
      <c r="F64" s="1">
        <v>1179.94</v>
      </c>
      <c r="G64">
        <v>599.70000000000005</v>
      </c>
      <c r="H64" s="1">
        <v>1249.83</v>
      </c>
      <c r="I64">
        <v>762.13</v>
      </c>
      <c r="J64" s="1">
        <v>3791.6</v>
      </c>
      <c r="K64" s="1">
        <v>37321.160000000003</v>
      </c>
    </row>
    <row r="65" spans="1:11" x14ac:dyDescent="0.25">
      <c r="A65" t="s">
        <v>120</v>
      </c>
      <c r="B65" t="s">
        <v>37</v>
      </c>
      <c r="C65" s="7" t="s">
        <v>240</v>
      </c>
      <c r="D65" s="1">
        <v>44946.8</v>
      </c>
      <c r="E65" s="1">
        <v>44946.8</v>
      </c>
      <c r="F65" s="1">
        <v>1289.97</v>
      </c>
      <c r="G65" s="1">
        <v>1140.82</v>
      </c>
      <c r="H65" s="1">
        <v>1366.38</v>
      </c>
      <c r="I65">
        <v>25</v>
      </c>
      <c r="J65" s="1">
        <v>3822.17</v>
      </c>
      <c r="K65" s="1">
        <v>41124.629999999997</v>
      </c>
    </row>
    <row r="66" spans="1:11" x14ac:dyDescent="0.25">
      <c r="A66" t="s">
        <v>122</v>
      </c>
      <c r="B66" t="s">
        <v>65</v>
      </c>
      <c r="C66" s="7" t="s">
        <v>240</v>
      </c>
      <c r="D66" s="1">
        <v>74750</v>
      </c>
      <c r="E66" s="1">
        <v>74750</v>
      </c>
      <c r="F66" s="1">
        <v>2145.33</v>
      </c>
      <c r="G66" s="1">
        <v>6262.33</v>
      </c>
      <c r="H66" s="1">
        <v>2272.4</v>
      </c>
      <c r="I66" s="1">
        <v>12425</v>
      </c>
      <c r="J66" s="1">
        <v>23105.06</v>
      </c>
      <c r="K66" s="1">
        <v>51644.94</v>
      </c>
    </row>
    <row r="67" spans="1:11" x14ac:dyDescent="0.25">
      <c r="A67" t="s">
        <v>124</v>
      </c>
      <c r="B67" t="s">
        <v>62</v>
      </c>
      <c r="C67" s="7" t="s">
        <v>240</v>
      </c>
      <c r="D67" s="1">
        <v>27792.2</v>
      </c>
      <c r="E67" s="1">
        <v>27792.2</v>
      </c>
      <c r="F67">
        <v>797.64</v>
      </c>
      <c r="G67">
        <v>0</v>
      </c>
      <c r="H67">
        <v>844.88</v>
      </c>
      <c r="I67" s="1">
        <v>1130.69</v>
      </c>
      <c r="J67" s="1">
        <v>2773.21</v>
      </c>
      <c r="K67" s="1">
        <v>25018.99</v>
      </c>
    </row>
    <row r="68" spans="1:11" x14ac:dyDescent="0.25">
      <c r="A68" t="s">
        <v>126</v>
      </c>
      <c r="B68" t="s">
        <v>14</v>
      </c>
      <c r="C68" s="7" t="s">
        <v>240</v>
      </c>
      <c r="D68" s="1">
        <v>14260</v>
      </c>
      <c r="E68" s="1">
        <v>14260</v>
      </c>
      <c r="F68">
        <v>409.26</v>
      </c>
      <c r="G68">
        <v>0</v>
      </c>
      <c r="H68">
        <v>433.5</v>
      </c>
      <c r="I68">
        <v>25</v>
      </c>
      <c r="J68">
        <v>867.76</v>
      </c>
      <c r="K68" s="1">
        <v>13392.24</v>
      </c>
    </row>
    <row r="69" spans="1:11" x14ac:dyDescent="0.25">
      <c r="A69" t="s">
        <v>128</v>
      </c>
      <c r="B69" t="s">
        <v>14</v>
      </c>
      <c r="C69" s="7" t="s">
        <v>240</v>
      </c>
      <c r="D69" s="1">
        <v>14260</v>
      </c>
      <c r="E69" s="1">
        <v>14260</v>
      </c>
      <c r="F69">
        <v>409.26</v>
      </c>
      <c r="G69">
        <v>0</v>
      </c>
      <c r="H69">
        <v>433.5</v>
      </c>
      <c r="I69">
        <v>25</v>
      </c>
      <c r="J69">
        <v>867.76</v>
      </c>
      <c r="K69" s="1">
        <v>13392.24</v>
      </c>
    </row>
    <row r="70" spans="1:11" x14ac:dyDescent="0.25">
      <c r="A70" t="s">
        <v>130</v>
      </c>
      <c r="B70" t="s">
        <v>62</v>
      </c>
      <c r="C70" s="7" t="s">
        <v>240</v>
      </c>
      <c r="D70" s="1">
        <v>28318.09</v>
      </c>
      <c r="E70" s="1">
        <v>28318.09</v>
      </c>
      <c r="F70">
        <v>812.73</v>
      </c>
      <c r="G70">
        <v>0</v>
      </c>
      <c r="H70">
        <v>860.87</v>
      </c>
      <c r="I70">
        <v>25</v>
      </c>
      <c r="J70" s="1">
        <v>1698.6</v>
      </c>
      <c r="K70" s="1">
        <v>26619.49</v>
      </c>
    </row>
    <row r="71" spans="1:11" x14ac:dyDescent="0.25">
      <c r="A71" t="s">
        <v>132</v>
      </c>
      <c r="B71" t="s">
        <v>62</v>
      </c>
      <c r="C71" s="7" t="s">
        <v>240</v>
      </c>
      <c r="D71" s="1">
        <v>28692.959999999999</v>
      </c>
      <c r="E71" s="1">
        <v>28692.959999999999</v>
      </c>
      <c r="F71">
        <v>823.49</v>
      </c>
      <c r="G71">
        <v>0</v>
      </c>
      <c r="H71">
        <v>872.27</v>
      </c>
      <c r="I71" s="1">
        <v>7583.87</v>
      </c>
      <c r="J71" s="1">
        <v>9279.6299999999992</v>
      </c>
      <c r="K71" s="1">
        <v>19413.330000000002</v>
      </c>
    </row>
    <row r="72" spans="1:11" x14ac:dyDescent="0.25">
      <c r="A72" t="s">
        <v>134</v>
      </c>
      <c r="B72" t="s">
        <v>65</v>
      </c>
      <c r="C72" s="7" t="s">
        <v>240</v>
      </c>
      <c r="D72" s="1">
        <v>83087.710000000006</v>
      </c>
      <c r="E72" s="1">
        <v>83087.710000000006</v>
      </c>
      <c r="F72" s="1">
        <v>2384.62</v>
      </c>
      <c r="G72" s="1">
        <v>8127.17</v>
      </c>
      <c r="H72" s="1">
        <v>2525.87</v>
      </c>
      <c r="I72" s="1">
        <v>17000</v>
      </c>
      <c r="J72" s="1">
        <v>30037.66</v>
      </c>
      <c r="K72" s="1">
        <v>53050.05</v>
      </c>
    </row>
    <row r="73" spans="1:11" x14ac:dyDescent="0.25">
      <c r="A73" t="s">
        <v>136</v>
      </c>
      <c r="B73" t="s">
        <v>34</v>
      </c>
      <c r="C73" s="7" t="s">
        <v>240</v>
      </c>
      <c r="D73" s="1">
        <v>35650</v>
      </c>
      <c r="E73" s="1">
        <v>35650</v>
      </c>
      <c r="F73" s="1">
        <v>1023.16</v>
      </c>
      <c r="G73">
        <v>0</v>
      </c>
      <c r="H73" s="1">
        <v>1083.76</v>
      </c>
      <c r="I73">
        <v>451.34</v>
      </c>
      <c r="J73" s="1">
        <v>2558.2600000000002</v>
      </c>
      <c r="K73" s="1">
        <v>33091.74</v>
      </c>
    </row>
    <row r="74" spans="1:11" x14ac:dyDescent="0.25">
      <c r="A74" t="s">
        <v>138</v>
      </c>
      <c r="B74" t="s">
        <v>37</v>
      </c>
      <c r="C74" s="7" t="s">
        <v>240</v>
      </c>
      <c r="D74" s="1">
        <v>61333.94</v>
      </c>
      <c r="E74" s="1">
        <v>61333.94</v>
      </c>
      <c r="F74" s="1">
        <v>1760.28</v>
      </c>
      <c r="G74" s="1">
        <v>3737.7</v>
      </c>
      <c r="H74" s="1">
        <v>1864.55</v>
      </c>
      <c r="I74">
        <v>25</v>
      </c>
      <c r="J74" s="1">
        <v>7387.53</v>
      </c>
      <c r="K74" s="1">
        <v>53946.41</v>
      </c>
    </row>
    <row r="75" spans="1:11" x14ac:dyDescent="0.25">
      <c r="A75" t="s">
        <v>140</v>
      </c>
      <c r="B75" t="s">
        <v>37</v>
      </c>
      <c r="C75" s="7" t="s">
        <v>240</v>
      </c>
      <c r="D75" s="1">
        <v>57787.95</v>
      </c>
      <c r="E75" s="1">
        <v>57787.95</v>
      </c>
      <c r="F75" s="1">
        <v>1658.51</v>
      </c>
      <c r="G75" s="1">
        <v>3070.41</v>
      </c>
      <c r="H75" s="1">
        <v>1756.75</v>
      </c>
      <c r="I75">
        <v>25</v>
      </c>
      <c r="J75" s="1">
        <v>6510.67</v>
      </c>
      <c r="K75" s="1">
        <v>51277.279999999999</v>
      </c>
    </row>
    <row r="76" spans="1:11" x14ac:dyDescent="0.25">
      <c r="A76" t="s">
        <v>142</v>
      </c>
      <c r="B76" t="s">
        <v>34</v>
      </c>
      <c r="C76" s="7" t="s">
        <v>240</v>
      </c>
      <c r="D76" s="1">
        <v>40595.33</v>
      </c>
      <c r="E76" s="1">
        <v>40595.33</v>
      </c>
      <c r="F76" s="1">
        <v>1165.0899999999999</v>
      </c>
      <c r="G76">
        <v>526.66999999999996</v>
      </c>
      <c r="H76" s="1">
        <v>1234.0999999999999</v>
      </c>
      <c r="I76" s="1">
        <v>7130.69</v>
      </c>
      <c r="J76" s="1">
        <v>10056.549999999999</v>
      </c>
      <c r="K76" s="1">
        <v>30538.78</v>
      </c>
    </row>
    <row r="77" spans="1:11" x14ac:dyDescent="0.25">
      <c r="A77" t="s">
        <v>144</v>
      </c>
      <c r="B77" t="s">
        <v>34</v>
      </c>
      <c r="C77" s="7" t="s">
        <v>240</v>
      </c>
      <c r="D77" s="1">
        <v>41457.72</v>
      </c>
      <c r="E77" s="1">
        <v>41457.72</v>
      </c>
      <c r="F77" s="1">
        <v>1189.8399999999999</v>
      </c>
      <c r="G77">
        <v>648.39</v>
      </c>
      <c r="H77" s="1">
        <v>1260.31</v>
      </c>
      <c r="I77">
        <v>25</v>
      </c>
      <c r="J77" s="1">
        <v>3123.54</v>
      </c>
      <c r="K77" s="1">
        <v>38334.18</v>
      </c>
    </row>
    <row r="78" spans="1:11" x14ac:dyDescent="0.25">
      <c r="A78" t="s">
        <v>146</v>
      </c>
      <c r="B78" t="s">
        <v>65</v>
      </c>
      <c r="C78" s="7" t="s">
        <v>240</v>
      </c>
      <c r="D78" s="1">
        <v>67677.5</v>
      </c>
      <c r="E78" s="1">
        <v>67677.5</v>
      </c>
      <c r="F78" s="1">
        <v>1942.34</v>
      </c>
      <c r="G78" s="1">
        <v>4931.43</v>
      </c>
      <c r="H78" s="1">
        <v>2057.4</v>
      </c>
      <c r="I78" s="1">
        <v>10449.81</v>
      </c>
      <c r="J78" s="1">
        <v>19380.98</v>
      </c>
      <c r="K78" s="1">
        <v>48296.52</v>
      </c>
    </row>
    <row r="79" spans="1:11" x14ac:dyDescent="0.25">
      <c r="A79" t="s">
        <v>148</v>
      </c>
      <c r="B79" t="s">
        <v>14</v>
      </c>
      <c r="C79" s="7" t="s">
        <v>240</v>
      </c>
      <c r="D79" s="1">
        <v>37950</v>
      </c>
      <c r="E79" s="1">
        <v>37950</v>
      </c>
      <c r="F79" s="1">
        <v>1089.17</v>
      </c>
      <c r="G79">
        <v>153.32</v>
      </c>
      <c r="H79" s="1">
        <v>1153.68</v>
      </c>
      <c r="I79" s="1">
        <v>4247.75</v>
      </c>
      <c r="J79" s="1">
        <v>6643.92</v>
      </c>
      <c r="K79" s="1">
        <v>31306.080000000002</v>
      </c>
    </row>
    <row r="80" spans="1:11" x14ac:dyDescent="0.25">
      <c r="A80" t="s">
        <v>150</v>
      </c>
      <c r="B80" t="s">
        <v>14</v>
      </c>
      <c r="C80" s="7" t="s">
        <v>240</v>
      </c>
      <c r="D80" s="1">
        <v>17000</v>
      </c>
      <c r="E80" s="1">
        <v>17000</v>
      </c>
      <c r="F80">
        <v>487.9</v>
      </c>
      <c r="G80">
        <v>0</v>
      </c>
      <c r="H80">
        <v>516.79999999999995</v>
      </c>
      <c r="I80" s="1">
        <v>7078.97</v>
      </c>
      <c r="J80" s="1">
        <v>8083.67</v>
      </c>
      <c r="K80" s="1">
        <v>8916.33</v>
      </c>
    </row>
    <row r="81" spans="1:11" x14ac:dyDescent="0.25">
      <c r="A81" t="s">
        <v>31</v>
      </c>
      <c r="B81">
        <v>42</v>
      </c>
      <c r="D81" s="1">
        <v>1948248.69</v>
      </c>
      <c r="E81" s="1">
        <v>1948248.69</v>
      </c>
      <c r="F81" s="1">
        <v>55914.77</v>
      </c>
      <c r="G81" s="1">
        <v>85385.46</v>
      </c>
      <c r="H81" s="1">
        <v>59226.75</v>
      </c>
      <c r="I81" s="1">
        <v>165229.97</v>
      </c>
      <c r="J81" s="1">
        <v>365756.95</v>
      </c>
      <c r="K81" s="1">
        <v>1582491.74</v>
      </c>
    </row>
    <row r="84" spans="1:11" s="6" customFormat="1" x14ac:dyDescent="0.25">
      <c r="A84" s="6" t="s">
        <v>152</v>
      </c>
      <c r="C84" s="5"/>
    </row>
    <row r="85" spans="1:11" x14ac:dyDescent="0.25">
      <c r="A85" t="s">
        <v>153</v>
      </c>
      <c r="B85" t="s">
        <v>47</v>
      </c>
      <c r="C85" s="7" t="s">
        <v>240</v>
      </c>
      <c r="D85" s="1">
        <v>43067.5</v>
      </c>
      <c r="E85" s="1">
        <v>43067.5</v>
      </c>
      <c r="F85" s="1">
        <v>1236.04</v>
      </c>
      <c r="G85">
        <v>875.58</v>
      </c>
      <c r="H85" s="1">
        <v>1309.25</v>
      </c>
      <c r="I85" s="1">
        <v>4549.26</v>
      </c>
      <c r="J85" s="1">
        <v>7970.13</v>
      </c>
      <c r="K85" s="1">
        <v>35097.370000000003</v>
      </c>
    </row>
    <row r="86" spans="1:11" x14ac:dyDescent="0.25">
      <c r="A86" t="s">
        <v>155</v>
      </c>
      <c r="B86" t="s">
        <v>65</v>
      </c>
      <c r="C86" s="7" t="s">
        <v>240</v>
      </c>
      <c r="D86" s="1">
        <v>81060.69</v>
      </c>
      <c r="E86" s="1">
        <v>81060.69</v>
      </c>
      <c r="F86" s="1">
        <v>2326.44</v>
      </c>
      <c r="G86" s="1">
        <v>7650.37</v>
      </c>
      <c r="H86" s="1">
        <v>2464.2399999999998</v>
      </c>
      <c r="I86" s="1">
        <v>5705</v>
      </c>
      <c r="J86" s="1">
        <v>18146.05</v>
      </c>
      <c r="K86" s="1">
        <v>62914.64</v>
      </c>
    </row>
    <row r="87" spans="1:11" x14ac:dyDescent="0.25">
      <c r="A87" t="s">
        <v>157</v>
      </c>
      <c r="B87" t="s">
        <v>40</v>
      </c>
      <c r="C87" s="7" t="s">
        <v>240</v>
      </c>
      <c r="D87" s="1">
        <v>63000</v>
      </c>
      <c r="E87" s="1">
        <v>63000</v>
      </c>
      <c r="F87" s="1">
        <v>1808.1</v>
      </c>
      <c r="G87" s="1">
        <v>4051.22</v>
      </c>
      <c r="H87" s="1">
        <v>1915.2</v>
      </c>
      <c r="I87" s="1">
        <v>9423.17</v>
      </c>
      <c r="J87" s="1">
        <v>17197.689999999999</v>
      </c>
      <c r="K87" s="1">
        <v>45802.31</v>
      </c>
    </row>
    <row r="88" spans="1:11" x14ac:dyDescent="0.25">
      <c r="A88" t="s">
        <v>159</v>
      </c>
      <c r="B88" t="s">
        <v>47</v>
      </c>
      <c r="C88" s="7" t="s">
        <v>240</v>
      </c>
      <c r="D88" s="1">
        <v>43067.5</v>
      </c>
      <c r="E88" s="1">
        <v>43067.5</v>
      </c>
      <c r="F88" s="1">
        <v>1236.04</v>
      </c>
      <c r="G88">
        <v>875.58</v>
      </c>
      <c r="H88" s="1">
        <v>1309.25</v>
      </c>
      <c r="I88" s="1">
        <v>7809.22</v>
      </c>
      <c r="J88" s="1">
        <v>11230.09</v>
      </c>
      <c r="K88" s="1">
        <v>31837.41</v>
      </c>
    </row>
    <row r="89" spans="1:11" x14ac:dyDescent="0.25">
      <c r="A89" t="s">
        <v>161</v>
      </c>
      <c r="B89" t="s">
        <v>40</v>
      </c>
      <c r="C89" s="7" t="s">
        <v>240</v>
      </c>
      <c r="D89" s="1">
        <v>81213.740000000005</v>
      </c>
      <c r="E89" s="1">
        <v>81213.740000000005</v>
      </c>
      <c r="F89" s="1">
        <v>2330.83</v>
      </c>
      <c r="G89" s="1">
        <v>7686.37</v>
      </c>
      <c r="H89" s="1">
        <v>2468.9</v>
      </c>
      <c r="I89">
        <v>677.49</v>
      </c>
      <c r="J89" s="1">
        <v>13163.59</v>
      </c>
      <c r="K89" s="1">
        <v>68050.149999999994</v>
      </c>
    </row>
    <row r="90" spans="1:11" x14ac:dyDescent="0.25">
      <c r="A90" t="s">
        <v>163</v>
      </c>
      <c r="B90" t="s">
        <v>47</v>
      </c>
      <c r="C90" s="7" t="s">
        <v>240</v>
      </c>
      <c r="D90" s="1">
        <v>26455.75</v>
      </c>
      <c r="E90" s="1">
        <v>26455.75</v>
      </c>
      <c r="F90">
        <v>759.28</v>
      </c>
      <c r="G90">
        <v>0</v>
      </c>
      <c r="H90">
        <v>804.25</v>
      </c>
      <c r="I90">
        <v>25</v>
      </c>
      <c r="J90" s="1">
        <v>1588.53</v>
      </c>
      <c r="K90" s="1">
        <v>24867.22</v>
      </c>
    </row>
    <row r="91" spans="1:11" x14ac:dyDescent="0.25">
      <c r="A91" t="s">
        <v>165</v>
      </c>
      <c r="B91" t="s">
        <v>47</v>
      </c>
      <c r="C91" s="7" t="s">
        <v>240</v>
      </c>
      <c r="D91" s="1">
        <v>25300</v>
      </c>
      <c r="E91" s="1">
        <v>25300</v>
      </c>
      <c r="F91">
        <v>726.11</v>
      </c>
      <c r="G91">
        <v>0</v>
      </c>
      <c r="H91">
        <v>769.12</v>
      </c>
      <c r="I91">
        <v>25</v>
      </c>
      <c r="J91" s="1">
        <v>1520.23</v>
      </c>
      <c r="K91" s="1">
        <v>23779.77</v>
      </c>
    </row>
    <row r="92" spans="1:11" x14ac:dyDescent="0.25">
      <c r="A92" t="s">
        <v>167</v>
      </c>
      <c r="B92" t="s">
        <v>168</v>
      </c>
      <c r="C92" s="7" t="s">
        <v>240</v>
      </c>
      <c r="D92" s="1">
        <v>69500</v>
      </c>
      <c r="E92" s="1">
        <v>69500</v>
      </c>
      <c r="F92" s="1">
        <v>1994.65</v>
      </c>
      <c r="G92" s="1">
        <v>5274.39</v>
      </c>
      <c r="H92" s="1">
        <v>2112.8000000000002</v>
      </c>
      <c r="I92" s="1">
        <v>1025</v>
      </c>
      <c r="J92" s="1">
        <v>10406.84</v>
      </c>
      <c r="K92" s="1">
        <v>59093.16</v>
      </c>
    </row>
    <row r="93" spans="1:11" x14ac:dyDescent="0.25">
      <c r="A93" t="s">
        <v>170</v>
      </c>
      <c r="B93" t="s">
        <v>65</v>
      </c>
      <c r="C93" s="7" t="s">
        <v>240</v>
      </c>
      <c r="D93" s="1">
        <v>76476.31</v>
      </c>
      <c r="E93" s="1">
        <v>76476.31</v>
      </c>
      <c r="F93" s="1">
        <v>2194.87</v>
      </c>
      <c r="G93" s="1">
        <v>6587.19</v>
      </c>
      <c r="H93" s="1">
        <v>2324.88</v>
      </c>
      <c r="I93" s="1">
        <v>2025</v>
      </c>
      <c r="J93" s="1">
        <v>13131.94</v>
      </c>
      <c r="K93" s="1">
        <v>63344.37</v>
      </c>
    </row>
    <row r="94" spans="1:11" x14ac:dyDescent="0.25">
      <c r="A94" t="s">
        <v>172</v>
      </c>
      <c r="B94" t="s">
        <v>34</v>
      </c>
      <c r="C94" s="7" t="s">
        <v>240</v>
      </c>
      <c r="D94" s="1">
        <v>37663.22</v>
      </c>
      <c r="E94" s="1">
        <v>37663.22</v>
      </c>
      <c r="F94" s="1">
        <v>1080.93</v>
      </c>
      <c r="G94">
        <v>112.85</v>
      </c>
      <c r="H94" s="1">
        <v>1144.96</v>
      </c>
      <c r="I94" s="1">
        <v>9651.14</v>
      </c>
      <c r="J94" s="1">
        <v>11989.88</v>
      </c>
      <c r="K94" s="1">
        <v>25673.34</v>
      </c>
    </row>
    <row r="95" spans="1:11" x14ac:dyDescent="0.25">
      <c r="A95" t="s">
        <v>174</v>
      </c>
      <c r="B95" t="s">
        <v>62</v>
      </c>
      <c r="C95" s="7" t="s">
        <v>240</v>
      </c>
      <c r="D95" s="1">
        <v>15525</v>
      </c>
      <c r="E95" s="1">
        <v>15525</v>
      </c>
      <c r="F95">
        <v>445.57</v>
      </c>
      <c r="G95">
        <v>0</v>
      </c>
      <c r="H95">
        <v>471.96</v>
      </c>
      <c r="I95" s="1">
        <v>6825</v>
      </c>
      <c r="J95" s="1">
        <v>7742.53</v>
      </c>
      <c r="K95" s="1">
        <v>7782.47</v>
      </c>
    </row>
    <row r="96" spans="1:11" x14ac:dyDescent="0.25">
      <c r="A96" t="s">
        <v>176</v>
      </c>
      <c r="B96" t="s">
        <v>47</v>
      </c>
      <c r="C96" s="7" t="s">
        <v>240</v>
      </c>
      <c r="D96" s="1">
        <v>34500</v>
      </c>
      <c r="E96" s="1">
        <v>34500</v>
      </c>
      <c r="F96">
        <v>990.15</v>
      </c>
      <c r="G96">
        <v>0</v>
      </c>
      <c r="H96" s="1">
        <v>1048.8</v>
      </c>
      <c r="I96" s="1">
        <v>6056.62</v>
      </c>
      <c r="J96" s="1">
        <v>8095.57</v>
      </c>
      <c r="K96" s="1">
        <v>26404.43</v>
      </c>
    </row>
    <row r="97" spans="1:11" x14ac:dyDescent="0.25">
      <c r="A97" t="s">
        <v>178</v>
      </c>
      <c r="B97" t="s">
        <v>65</v>
      </c>
      <c r="C97" s="7" t="s">
        <v>240</v>
      </c>
      <c r="D97" s="1">
        <v>73888.33</v>
      </c>
      <c r="E97" s="1">
        <v>73888.33</v>
      </c>
      <c r="F97" s="1">
        <v>2120.6</v>
      </c>
      <c r="G97" s="1">
        <v>6100.18</v>
      </c>
      <c r="H97" s="1">
        <v>2246.21</v>
      </c>
      <c r="I97" s="1">
        <v>1730.34</v>
      </c>
      <c r="J97" s="1">
        <v>12197.33</v>
      </c>
      <c r="K97" s="1">
        <v>61691</v>
      </c>
    </row>
    <row r="98" spans="1:11" x14ac:dyDescent="0.25">
      <c r="A98" t="s">
        <v>180</v>
      </c>
      <c r="B98" t="s">
        <v>65</v>
      </c>
      <c r="C98" s="7" t="s">
        <v>240</v>
      </c>
      <c r="D98" s="1">
        <v>81521.34</v>
      </c>
      <c r="E98" s="1">
        <v>81521.34</v>
      </c>
      <c r="F98" s="1">
        <v>2339.66</v>
      </c>
      <c r="G98" s="1">
        <v>7500.82</v>
      </c>
      <c r="H98" s="1">
        <v>2478.25</v>
      </c>
      <c r="I98" s="1">
        <v>5056.62</v>
      </c>
      <c r="J98" s="1">
        <v>17375.349999999999</v>
      </c>
      <c r="K98" s="1">
        <v>64145.99</v>
      </c>
    </row>
    <row r="99" spans="1:11" x14ac:dyDescent="0.25">
      <c r="A99" t="s">
        <v>182</v>
      </c>
      <c r="B99" t="s">
        <v>34</v>
      </c>
      <c r="C99" s="7" t="s">
        <v>240</v>
      </c>
      <c r="D99" s="1">
        <v>55372.5</v>
      </c>
      <c r="E99" s="1">
        <v>55372.5</v>
      </c>
      <c r="F99" s="1">
        <v>1589.19</v>
      </c>
      <c r="G99" s="1">
        <v>2615.87</v>
      </c>
      <c r="H99" s="1">
        <v>1683.32</v>
      </c>
      <c r="I99">
        <v>25</v>
      </c>
      <c r="J99" s="1">
        <v>5913.38</v>
      </c>
      <c r="K99" s="1">
        <v>49459.12</v>
      </c>
    </row>
    <row r="100" spans="1:11" x14ac:dyDescent="0.25">
      <c r="A100" t="s">
        <v>184</v>
      </c>
      <c r="B100" t="s">
        <v>65</v>
      </c>
      <c r="C100" s="7" t="s">
        <v>240</v>
      </c>
      <c r="D100" s="1">
        <v>83982.18</v>
      </c>
      <c r="E100" s="1">
        <v>83982.18</v>
      </c>
      <c r="F100" s="1">
        <v>2410.29</v>
      </c>
      <c r="G100" s="1">
        <v>8079.67</v>
      </c>
      <c r="H100" s="1">
        <v>2553.06</v>
      </c>
      <c r="I100" s="1">
        <v>2162.31</v>
      </c>
      <c r="J100" s="1">
        <v>15205.33</v>
      </c>
      <c r="K100" s="1">
        <v>68776.850000000006</v>
      </c>
    </row>
    <row r="101" spans="1:11" x14ac:dyDescent="0.25">
      <c r="A101" t="s">
        <v>186</v>
      </c>
      <c r="B101" t="s">
        <v>34</v>
      </c>
      <c r="C101" s="7" t="s">
        <v>240</v>
      </c>
      <c r="D101" s="1">
        <v>51750</v>
      </c>
      <c r="E101" s="1">
        <v>51750</v>
      </c>
      <c r="F101" s="1">
        <v>1485.23</v>
      </c>
      <c r="G101" s="1">
        <v>2100.9899999999998</v>
      </c>
      <c r="H101" s="1">
        <v>1573.2</v>
      </c>
      <c r="I101">
        <v>25</v>
      </c>
      <c r="J101" s="1">
        <v>5184.42</v>
      </c>
      <c r="K101" s="1">
        <v>46565.58</v>
      </c>
    </row>
    <row r="102" spans="1:11" x14ac:dyDescent="0.25">
      <c r="A102" t="s">
        <v>188</v>
      </c>
      <c r="B102" t="s">
        <v>34</v>
      </c>
      <c r="C102" s="7" t="s">
        <v>240</v>
      </c>
      <c r="D102" s="1">
        <v>38094.42</v>
      </c>
      <c r="E102" s="1">
        <v>38094.42</v>
      </c>
      <c r="F102" s="1">
        <v>1093.31</v>
      </c>
      <c r="G102">
        <v>173.71</v>
      </c>
      <c r="H102" s="1">
        <v>1158.07</v>
      </c>
      <c r="I102" s="1">
        <v>3644.24</v>
      </c>
      <c r="J102" s="1">
        <v>6069.33</v>
      </c>
      <c r="K102" s="1">
        <v>32025.09</v>
      </c>
    </row>
    <row r="103" spans="1:11" x14ac:dyDescent="0.25">
      <c r="A103" t="s">
        <v>190</v>
      </c>
      <c r="B103" t="s">
        <v>65</v>
      </c>
      <c r="C103" s="7" t="s">
        <v>240</v>
      </c>
      <c r="D103" s="1">
        <v>81829.649999999994</v>
      </c>
      <c r="E103" s="1">
        <v>81829.649999999994</v>
      </c>
      <c r="F103" s="1">
        <v>2348.5100000000002</v>
      </c>
      <c r="G103" s="1">
        <v>7831.25</v>
      </c>
      <c r="H103" s="1">
        <v>2487.62</v>
      </c>
      <c r="I103" s="1">
        <v>3025</v>
      </c>
      <c r="J103" s="1">
        <v>15692.38</v>
      </c>
      <c r="K103" s="1">
        <v>66137.27</v>
      </c>
    </row>
    <row r="104" spans="1:11" x14ac:dyDescent="0.25">
      <c r="A104" t="s">
        <v>192</v>
      </c>
      <c r="B104" t="s">
        <v>34</v>
      </c>
      <c r="C104" s="7" t="s">
        <v>240</v>
      </c>
      <c r="D104" s="1">
        <v>40607.24</v>
      </c>
      <c r="E104" s="1">
        <v>40607.24</v>
      </c>
      <c r="F104" s="1">
        <v>1165.43</v>
      </c>
      <c r="G104">
        <v>373.61</v>
      </c>
      <c r="H104" s="1">
        <v>1234.46</v>
      </c>
      <c r="I104" s="1">
        <v>1425.18</v>
      </c>
      <c r="J104" s="1">
        <v>4198.68</v>
      </c>
      <c r="K104" s="1">
        <v>36408.559999999998</v>
      </c>
    </row>
    <row r="105" spans="1:11" x14ac:dyDescent="0.25">
      <c r="A105" t="s">
        <v>194</v>
      </c>
      <c r="B105" t="s">
        <v>34</v>
      </c>
      <c r="C105" s="7" t="s">
        <v>240</v>
      </c>
      <c r="D105" s="1">
        <v>42578.82</v>
      </c>
      <c r="E105" s="1">
        <v>42578.82</v>
      </c>
      <c r="F105" s="1">
        <v>1222.01</v>
      </c>
      <c r="G105">
        <v>342.38</v>
      </c>
      <c r="H105" s="1">
        <v>1294.4000000000001</v>
      </c>
      <c r="I105" s="1">
        <v>9098.82</v>
      </c>
      <c r="J105" s="1">
        <v>11957.61</v>
      </c>
      <c r="K105" s="1">
        <v>30621.21</v>
      </c>
    </row>
    <row r="106" spans="1:11" x14ac:dyDescent="0.25">
      <c r="A106" t="s">
        <v>196</v>
      </c>
      <c r="B106" t="s">
        <v>34</v>
      </c>
      <c r="C106" s="7" t="s">
        <v>240</v>
      </c>
      <c r="D106" s="1">
        <v>44605.83</v>
      </c>
      <c r="E106" s="1">
        <v>44605.83</v>
      </c>
      <c r="F106" s="1">
        <v>1280.19</v>
      </c>
      <c r="G106" s="1">
        <v>1092.69</v>
      </c>
      <c r="H106" s="1">
        <v>1356.02</v>
      </c>
      <c r="I106">
        <v>25</v>
      </c>
      <c r="J106" s="1">
        <v>3753.9</v>
      </c>
      <c r="K106" s="1">
        <v>40851.93</v>
      </c>
    </row>
    <row r="107" spans="1:11" x14ac:dyDescent="0.25">
      <c r="A107" t="s">
        <v>198</v>
      </c>
      <c r="B107" t="s">
        <v>34</v>
      </c>
      <c r="C107" s="7" t="s">
        <v>240</v>
      </c>
      <c r="D107" s="1">
        <v>39838.28</v>
      </c>
      <c r="E107" s="1">
        <v>39838.28</v>
      </c>
      <c r="F107" s="1">
        <v>1143.3599999999999</v>
      </c>
      <c r="G107">
        <v>419.83</v>
      </c>
      <c r="H107" s="1">
        <v>1211.08</v>
      </c>
      <c r="I107" s="1">
        <v>21753.79</v>
      </c>
      <c r="J107" s="1">
        <v>24528.06</v>
      </c>
      <c r="K107" s="1">
        <v>15310.22</v>
      </c>
    </row>
    <row r="108" spans="1:11" x14ac:dyDescent="0.25">
      <c r="A108" t="s">
        <v>200</v>
      </c>
      <c r="B108" t="s">
        <v>65</v>
      </c>
      <c r="C108" s="7" t="s">
        <v>240</v>
      </c>
      <c r="D108" s="1">
        <v>79214.31</v>
      </c>
      <c r="E108" s="1">
        <v>79214.31</v>
      </c>
      <c r="F108" s="1">
        <v>2273.4499999999998</v>
      </c>
      <c r="G108" s="1">
        <v>7216.05</v>
      </c>
      <c r="H108" s="1">
        <v>2408.12</v>
      </c>
      <c r="I108">
        <v>451.34</v>
      </c>
      <c r="J108" s="1">
        <v>12348.96</v>
      </c>
      <c r="K108" s="1">
        <v>66865.350000000006</v>
      </c>
    </row>
    <row r="109" spans="1:11" x14ac:dyDescent="0.25">
      <c r="A109" t="s">
        <v>31</v>
      </c>
      <c r="B109">
        <v>24</v>
      </c>
      <c r="D109" s="1">
        <v>1310112.6100000001</v>
      </c>
      <c r="E109" s="1">
        <v>1310112.6100000001</v>
      </c>
      <c r="F109" s="1">
        <v>37600.239999999998</v>
      </c>
      <c r="G109" s="1">
        <v>76960.600000000006</v>
      </c>
      <c r="H109" s="1">
        <v>39827.42</v>
      </c>
      <c r="I109" s="1">
        <v>102219.54</v>
      </c>
      <c r="J109" s="1">
        <v>256607.8</v>
      </c>
      <c r="K109" s="1">
        <v>1053504.81</v>
      </c>
    </row>
    <row r="112" spans="1:11" s="6" customFormat="1" x14ac:dyDescent="0.25">
      <c r="A112" s="6" t="s">
        <v>202</v>
      </c>
      <c r="C112" s="5"/>
    </row>
    <row r="113" spans="1:11" x14ac:dyDescent="0.25">
      <c r="A113" t="s">
        <v>203</v>
      </c>
      <c r="B113" t="s">
        <v>47</v>
      </c>
      <c r="C113" s="7" t="s">
        <v>240</v>
      </c>
      <c r="D113" s="1">
        <v>24610</v>
      </c>
      <c r="E113" s="1">
        <v>24610</v>
      </c>
      <c r="F113">
        <v>706.31</v>
      </c>
      <c r="G113">
        <v>0</v>
      </c>
      <c r="H113">
        <v>748.14</v>
      </c>
      <c r="I113" s="1">
        <v>5549.39</v>
      </c>
      <c r="J113" s="1">
        <v>7003.84</v>
      </c>
      <c r="K113" s="1">
        <v>17606.16</v>
      </c>
    </row>
    <row r="114" spans="1:11" x14ac:dyDescent="0.25">
      <c r="A114" t="s">
        <v>205</v>
      </c>
      <c r="B114" t="s">
        <v>37</v>
      </c>
      <c r="C114" s="7" t="s">
        <v>240</v>
      </c>
      <c r="D114" s="1">
        <v>52708.99</v>
      </c>
      <c r="E114" s="1">
        <v>52708.99</v>
      </c>
      <c r="F114" s="1">
        <v>1512.75</v>
      </c>
      <c r="G114" s="1">
        <v>1926.85</v>
      </c>
      <c r="H114" s="1">
        <v>1602.35</v>
      </c>
      <c r="I114" s="1">
        <v>2088.2399999999998</v>
      </c>
      <c r="J114" s="1">
        <v>7130.19</v>
      </c>
      <c r="K114" s="1">
        <v>45578.8</v>
      </c>
    </row>
    <row r="115" spans="1:11" x14ac:dyDescent="0.25">
      <c r="A115" t="s">
        <v>207</v>
      </c>
      <c r="B115" t="s">
        <v>14</v>
      </c>
      <c r="C115" s="7" t="s">
        <v>240</v>
      </c>
      <c r="D115" s="1">
        <v>8280</v>
      </c>
      <c r="E115" s="1">
        <v>8280</v>
      </c>
      <c r="F115">
        <v>237.64</v>
      </c>
      <c r="G115">
        <v>0</v>
      </c>
      <c r="H115">
        <v>251.71</v>
      </c>
      <c r="I115">
        <v>25</v>
      </c>
      <c r="J115">
        <v>514.35</v>
      </c>
      <c r="K115" s="1">
        <v>7765.65</v>
      </c>
    </row>
    <row r="116" spans="1:11" x14ac:dyDescent="0.25">
      <c r="A116" t="s">
        <v>209</v>
      </c>
      <c r="B116" t="s">
        <v>14</v>
      </c>
      <c r="C116" s="7" t="s">
        <v>240</v>
      </c>
      <c r="D116" s="1">
        <v>8280</v>
      </c>
      <c r="E116" s="1">
        <v>8280</v>
      </c>
      <c r="F116">
        <v>237.64</v>
      </c>
      <c r="G116">
        <v>0</v>
      </c>
      <c r="H116">
        <v>251.71</v>
      </c>
      <c r="I116">
        <v>25</v>
      </c>
      <c r="J116">
        <v>514.35</v>
      </c>
      <c r="K116" s="1">
        <v>7765.65</v>
      </c>
    </row>
    <row r="117" spans="1:11" x14ac:dyDescent="0.25">
      <c r="A117" t="s">
        <v>211</v>
      </c>
      <c r="B117" t="s">
        <v>14</v>
      </c>
      <c r="C117" s="7" t="s">
        <v>240</v>
      </c>
      <c r="D117" s="1">
        <v>8280</v>
      </c>
      <c r="E117" s="1">
        <v>8280</v>
      </c>
      <c r="F117">
        <v>237.64</v>
      </c>
      <c r="G117">
        <v>0</v>
      </c>
      <c r="H117">
        <v>251.71</v>
      </c>
      <c r="I117">
        <v>25</v>
      </c>
      <c r="J117">
        <v>514.35</v>
      </c>
      <c r="K117" s="1">
        <v>7765.65</v>
      </c>
    </row>
    <row r="118" spans="1:11" x14ac:dyDescent="0.25">
      <c r="A118" t="s">
        <v>213</v>
      </c>
      <c r="B118" t="s">
        <v>14</v>
      </c>
      <c r="C118" s="7" t="s">
        <v>240</v>
      </c>
      <c r="D118" s="1">
        <v>14260</v>
      </c>
      <c r="E118" s="1">
        <v>14260</v>
      </c>
      <c r="F118">
        <v>409.26</v>
      </c>
      <c r="G118">
        <v>0</v>
      </c>
      <c r="H118">
        <v>433.5</v>
      </c>
      <c r="I118" s="1">
        <v>2175</v>
      </c>
      <c r="J118" s="1">
        <v>3017.76</v>
      </c>
      <c r="K118" s="1">
        <v>11242.24</v>
      </c>
    </row>
    <row r="119" spans="1:11" x14ac:dyDescent="0.25">
      <c r="A119" t="s">
        <v>215</v>
      </c>
      <c r="B119" t="s">
        <v>14</v>
      </c>
      <c r="C119" s="7" t="s">
        <v>240</v>
      </c>
      <c r="D119" s="1">
        <v>8280</v>
      </c>
      <c r="E119" s="1">
        <v>8280</v>
      </c>
      <c r="F119">
        <v>237.64</v>
      </c>
      <c r="G119">
        <v>0</v>
      </c>
      <c r="H119">
        <v>251.71</v>
      </c>
      <c r="I119">
        <v>25</v>
      </c>
      <c r="J119">
        <v>514.35</v>
      </c>
      <c r="K119" s="1">
        <v>7765.65</v>
      </c>
    </row>
    <row r="120" spans="1:11" x14ac:dyDescent="0.25">
      <c r="A120" t="s">
        <v>217</v>
      </c>
      <c r="B120" t="s">
        <v>14</v>
      </c>
      <c r="C120" s="7" t="s">
        <v>240</v>
      </c>
      <c r="D120" s="1">
        <v>8280</v>
      </c>
      <c r="E120" s="1">
        <v>8280</v>
      </c>
      <c r="F120">
        <v>237.64</v>
      </c>
      <c r="G120">
        <v>0</v>
      </c>
      <c r="H120">
        <v>251.71</v>
      </c>
      <c r="I120">
        <v>25</v>
      </c>
      <c r="J120">
        <v>514.35</v>
      </c>
      <c r="K120" s="1">
        <v>7765.65</v>
      </c>
    </row>
    <row r="121" spans="1:11" x14ac:dyDescent="0.25">
      <c r="A121" t="s">
        <v>219</v>
      </c>
      <c r="B121" t="s">
        <v>14</v>
      </c>
      <c r="C121" s="7" t="s">
        <v>240</v>
      </c>
      <c r="D121" s="1">
        <v>14444</v>
      </c>
      <c r="E121" s="1">
        <v>14444</v>
      </c>
      <c r="F121">
        <v>414.54</v>
      </c>
      <c r="G121">
        <v>0</v>
      </c>
      <c r="H121">
        <v>439.1</v>
      </c>
      <c r="I121">
        <v>25</v>
      </c>
      <c r="J121">
        <v>878.64</v>
      </c>
      <c r="K121" s="1">
        <v>13565.36</v>
      </c>
    </row>
    <row r="122" spans="1:11" x14ac:dyDescent="0.25">
      <c r="A122" t="s">
        <v>221</v>
      </c>
      <c r="B122" t="s">
        <v>47</v>
      </c>
      <c r="C122" s="7" t="s">
        <v>240</v>
      </c>
      <c r="D122" s="1">
        <v>25300</v>
      </c>
      <c r="E122" s="1">
        <v>25300</v>
      </c>
      <c r="F122">
        <v>726.11</v>
      </c>
      <c r="G122">
        <v>0</v>
      </c>
      <c r="H122">
        <v>769.12</v>
      </c>
      <c r="I122" s="1">
        <v>3320.35</v>
      </c>
      <c r="J122" s="1">
        <v>4815.58</v>
      </c>
      <c r="K122" s="1">
        <v>20484.419999999998</v>
      </c>
    </row>
    <row r="123" spans="1:11" x14ac:dyDescent="0.25">
      <c r="A123" t="s">
        <v>223</v>
      </c>
      <c r="B123" t="s">
        <v>47</v>
      </c>
      <c r="C123" s="7" t="s">
        <v>240</v>
      </c>
      <c r="D123" s="1">
        <v>28175</v>
      </c>
      <c r="E123" s="1">
        <v>28175</v>
      </c>
      <c r="F123">
        <v>808.62</v>
      </c>
      <c r="G123">
        <v>0</v>
      </c>
      <c r="H123">
        <v>856.52</v>
      </c>
      <c r="I123">
        <v>25</v>
      </c>
      <c r="J123" s="1">
        <v>1690.14</v>
      </c>
      <c r="K123" s="1">
        <v>26484.86</v>
      </c>
    </row>
    <row r="124" spans="1:11" x14ac:dyDescent="0.25">
      <c r="A124" t="s">
        <v>225</v>
      </c>
      <c r="B124" t="s">
        <v>37</v>
      </c>
      <c r="C124" s="7" t="s">
        <v>240</v>
      </c>
      <c r="D124" s="1">
        <v>47917.51</v>
      </c>
      <c r="E124" s="1">
        <v>47917.51</v>
      </c>
      <c r="F124" s="1">
        <v>1375.23</v>
      </c>
      <c r="G124" s="1">
        <v>1560.09</v>
      </c>
      <c r="H124" s="1">
        <v>1456.69</v>
      </c>
      <c r="I124" s="1">
        <v>1730.34</v>
      </c>
      <c r="J124" s="1">
        <v>6122.35</v>
      </c>
      <c r="K124" s="1">
        <v>41795.160000000003</v>
      </c>
    </row>
    <row r="125" spans="1:11" x14ac:dyDescent="0.25">
      <c r="A125" t="s">
        <v>31</v>
      </c>
      <c r="B125">
        <v>12</v>
      </c>
      <c r="D125" s="1">
        <v>248815.5</v>
      </c>
      <c r="E125" s="1">
        <v>248815.5</v>
      </c>
      <c r="F125" s="1">
        <v>7141.02</v>
      </c>
      <c r="G125" s="1">
        <v>3486.94</v>
      </c>
      <c r="H125" s="1">
        <v>7563.97</v>
      </c>
      <c r="I125" s="1">
        <v>15038.32</v>
      </c>
      <c r="J125" s="1">
        <v>33230.25</v>
      </c>
      <c r="K125" s="1">
        <v>215585.25</v>
      </c>
    </row>
    <row r="128" spans="1:11" s="6" customFormat="1" x14ac:dyDescent="0.25">
      <c r="A128" s="6" t="s">
        <v>227</v>
      </c>
      <c r="C128" s="5"/>
    </row>
    <row r="129" spans="1:11" x14ac:dyDescent="0.25">
      <c r="A129" t="s">
        <v>228</v>
      </c>
      <c r="B129" t="s">
        <v>14</v>
      </c>
      <c r="C129" s="7" t="s">
        <v>240</v>
      </c>
      <c r="D129" s="1">
        <v>9844</v>
      </c>
      <c r="E129" s="1">
        <v>9844</v>
      </c>
      <c r="F129">
        <v>282.52</v>
      </c>
      <c r="G129">
        <v>0</v>
      </c>
      <c r="H129">
        <v>299.26</v>
      </c>
      <c r="I129" s="1">
        <v>4455.59</v>
      </c>
      <c r="J129" s="1">
        <v>5037.37</v>
      </c>
      <c r="K129" s="1">
        <v>4806.63</v>
      </c>
    </row>
    <row r="130" spans="1:11" x14ac:dyDescent="0.25">
      <c r="A130" t="s">
        <v>230</v>
      </c>
      <c r="B130" t="s">
        <v>37</v>
      </c>
      <c r="C130" s="7" t="s">
        <v>240</v>
      </c>
      <c r="D130" s="1">
        <v>25000</v>
      </c>
      <c r="E130" s="1">
        <v>25000</v>
      </c>
      <c r="F130">
        <v>717.5</v>
      </c>
      <c r="G130">
        <v>0</v>
      </c>
      <c r="H130">
        <v>760</v>
      </c>
      <c r="I130" s="1">
        <v>8377.67</v>
      </c>
      <c r="J130" s="1">
        <v>9855.17</v>
      </c>
      <c r="K130" s="1">
        <v>15144.83</v>
      </c>
    </row>
    <row r="131" spans="1:11" x14ac:dyDescent="0.25">
      <c r="A131" t="s">
        <v>31</v>
      </c>
      <c r="B131">
        <v>2</v>
      </c>
      <c r="D131" s="1">
        <v>34844</v>
      </c>
      <c r="E131" s="1">
        <v>34844</v>
      </c>
      <c r="F131" s="1">
        <v>1000.02</v>
      </c>
      <c r="G131">
        <v>0</v>
      </c>
      <c r="H131" s="1">
        <v>1059.26</v>
      </c>
      <c r="I131" s="1">
        <v>12833.26</v>
      </c>
      <c r="J131" s="1">
        <v>14892.54</v>
      </c>
      <c r="K131" s="1">
        <v>19951.46</v>
      </c>
    </row>
    <row r="133" spans="1:11" s="3" customFormat="1" x14ac:dyDescent="0.25">
      <c r="A133" s="3" t="s">
        <v>232</v>
      </c>
      <c r="B133" s="3">
        <v>102</v>
      </c>
      <c r="C133" s="5"/>
      <c r="D133" s="4">
        <v>4356265.5</v>
      </c>
      <c r="E133" s="4">
        <v>4356265.5</v>
      </c>
      <c r="F133" s="4">
        <v>125024.88</v>
      </c>
      <c r="G133" s="4">
        <v>199997.83</v>
      </c>
      <c r="H133" s="4">
        <v>132430.42000000001</v>
      </c>
      <c r="I133" s="4">
        <v>331834.78000000003</v>
      </c>
      <c r="J133" s="4">
        <v>789287.91</v>
      </c>
      <c r="K133" s="4">
        <v>3566977.59</v>
      </c>
    </row>
    <row r="161" spans="4:9" x14ac:dyDescent="0.25">
      <c r="D161" s="1"/>
      <c r="E161" s="1"/>
      <c r="F161" s="1"/>
      <c r="G161" s="1"/>
      <c r="H161" s="1"/>
      <c r="I161" s="1"/>
    </row>
  </sheetData>
  <mergeCells count="3">
    <mergeCell ref="B1:K1"/>
    <mergeCell ref="B2:K2"/>
    <mergeCell ref="B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6"/>
  <sheetViews>
    <sheetView workbookViewId="0">
      <selection activeCell="I104" sqref="I104"/>
    </sheetView>
  </sheetViews>
  <sheetFormatPr baseColWidth="10" defaultRowHeight="15" x14ac:dyDescent="0.25"/>
  <cols>
    <col min="5" max="5" width="15.140625" bestFit="1" customWidth="1"/>
    <col min="6" max="6" width="13.140625" bestFit="1" customWidth="1"/>
  </cols>
  <sheetData>
    <row r="2" spans="1:13" x14ac:dyDescent="0.25">
      <c r="E2" t="s">
        <v>233</v>
      </c>
      <c r="F2" t="s">
        <v>234</v>
      </c>
    </row>
    <row r="3" spans="1:13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4</v>
      </c>
      <c r="G3" t="s">
        <v>235</v>
      </c>
    </row>
    <row r="4" spans="1:13" x14ac:dyDescent="0.25">
      <c r="A4" t="s">
        <v>13</v>
      </c>
      <c r="B4" t="s">
        <v>14</v>
      </c>
      <c r="C4" t="s">
        <v>15</v>
      </c>
      <c r="D4">
        <v>1226</v>
      </c>
      <c r="E4" s="1">
        <v>8280</v>
      </c>
      <c r="F4" s="2">
        <v>8280</v>
      </c>
      <c r="G4" s="1">
        <f>E4-F4</f>
        <v>0</v>
      </c>
      <c r="M4" s="1"/>
    </row>
    <row r="5" spans="1:13" x14ac:dyDescent="0.25">
      <c r="A5" t="s">
        <v>16</v>
      </c>
      <c r="B5" t="s">
        <v>14</v>
      </c>
      <c r="C5" t="s">
        <v>17</v>
      </c>
      <c r="D5">
        <v>1242</v>
      </c>
      <c r="E5" s="1">
        <v>8280</v>
      </c>
      <c r="F5" s="2">
        <v>8280</v>
      </c>
      <c r="G5" s="1">
        <f t="shared" ref="G5:G68" si="0">E5-F5</f>
        <v>0</v>
      </c>
      <c r="M5" s="1"/>
    </row>
    <row r="6" spans="1:13" x14ac:dyDescent="0.25">
      <c r="A6" t="s">
        <v>18</v>
      </c>
      <c r="B6" t="s">
        <v>14</v>
      </c>
      <c r="C6" t="s">
        <v>19</v>
      </c>
      <c r="D6">
        <v>1250</v>
      </c>
      <c r="E6" s="1">
        <v>14260</v>
      </c>
      <c r="F6" s="2">
        <v>14260</v>
      </c>
      <c r="G6" s="1">
        <f t="shared" si="0"/>
        <v>0</v>
      </c>
      <c r="M6" s="1"/>
    </row>
    <row r="7" spans="1:13" x14ac:dyDescent="0.25">
      <c r="A7" t="s">
        <v>20</v>
      </c>
      <c r="B7" t="s">
        <v>14</v>
      </c>
      <c r="C7" t="s">
        <v>21</v>
      </c>
      <c r="D7">
        <v>1254</v>
      </c>
      <c r="E7" s="1">
        <v>8280</v>
      </c>
      <c r="F7" s="2">
        <v>8280</v>
      </c>
      <c r="G7" s="1">
        <f t="shared" si="0"/>
        <v>0</v>
      </c>
      <c r="M7" s="1"/>
    </row>
    <row r="8" spans="1:13" x14ac:dyDescent="0.25">
      <c r="A8" t="s">
        <v>22</v>
      </c>
      <c r="B8" t="s">
        <v>14</v>
      </c>
      <c r="C8" t="s">
        <v>23</v>
      </c>
      <c r="D8">
        <v>1256</v>
      </c>
      <c r="E8" s="1">
        <v>14260</v>
      </c>
      <c r="F8" s="2">
        <v>14260</v>
      </c>
      <c r="G8" s="1">
        <f t="shared" si="0"/>
        <v>0</v>
      </c>
      <c r="K8" s="1"/>
      <c r="L8" s="1"/>
      <c r="M8" s="1"/>
    </row>
    <row r="9" spans="1:13" x14ac:dyDescent="0.25">
      <c r="A9" t="s">
        <v>24</v>
      </c>
      <c r="B9" t="s">
        <v>14</v>
      </c>
      <c r="C9" t="s">
        <v>25</v>
      </c>
      <c r="D9">
        <v>1258</v>
      </c>
      <c r="E9" s="1">
        <v>8280</v>
      </c>
      <c r="F9" s="2">
        <v>8280</v>
      </c>
      <c r="G9" s="1">
        <f t="shared" si="0"/>
        <v>0</v>
      </c>
      <c r="K9" s="1"/>
      <c r="L9" s="1"/>
      <c r="M9" s="1"/>
    </row>
    <row r="10" spans="1:13" x14ac:dyDescent="0.25">
      <c r="A10" t="s">
        <v>26</v>
      </c>
      <c r="B10" t="s">
        <v>27</v>
      </c>
      <c r="C10" t="s">
        <v>28</v>
      </c>
      <c r="D10">
        <v>1259</v>
      </c>
      <c r="E10" s="1">
        <v>58000</v>
      </c>
      <c r="F10" s="2">
        <v>58000</v>
      </c>
      <c r="G10" s="1">
        <f t="shared" si="0"/>
        <v>0</v>
      </c>
      <c r="H10" s="1"/>
      <c r="I10" s="1"/>
      <c r="J10" s="1"/>
      <c r="K10" s="1"/>
      <c r="L10" s="1"/>
      <c r="M10" s="1"/>
    </row>
    <row r="11" spans="1:13" x14ac:dyDescent="0.25">
      <c r="A11" t="s">
        <v>29</v>
      </c>
      <c r="B11" t="s">
        <v>14</v>
      </c>
      <c r="C11" t="s">
        <v>30</v>
      </c>
      <c r="D11">
        <v>1260</v>
      </c>
      <c r="E11" s="1">
        <v>14260</v>
      </c>
      <c r="F11" s="2">
        <v>14260</v>
      </c>
      <c r="G11" s="1">
        <f t="shared" si="0"/>
        <v>0</v>
      </c>
      <c r="M11" s="1"/>
    </row>
    <row r="12" spans="1:13" x14ac:dyDescent="0.25">
      <c r="A12" t="s">
        <v>33</v>
      </c>
      <c r="B12" t="s">
        <v>34</v>
      </c>
      <c r="C12" t="s">
        <v>35</v>
      </c>
      <c r="D12">
        <v>1093</v>
      </c>
      <c r="E12" s="1">
        <v>40250.379999999997</v>
      </c>
      <c r="F12" s="2">
        <v>40250.379999999997</v>
      </c>
      <c r="G12" s="1">
        <f t="shared" si="0"/>
        <v>0</v>
      </c>
      <c r="H12" s="1"/>
      <c r="J12" s="1"/>
      <c r="K12" s="1"/>
      <c r="L12" s="1"/>
      <c r="M12" s="1"/>
    </row>
    <row r="13" spans="1:13" x14ac:dyDescent="0.25">
      <c r="A13" t="s">
        <v>36</v>
      </c>
      <c r="B13" t="s">
        <v>37</v>
      </c>
      <c r="C13" t="s">
        <v>38</v>
      </c>
      <c r="D13">
        <v>320013</v>
      </c>
      <c r="E13" s="1">
        <v>73830</v>
      </c>
      <c r="F13" s="2">
        <v>73830</v>
      </c>
      <c r="G13" s="1">
        <f t="shared" si="0"/>
        <v>0</v>
      </c>
      <c r="H13" s="1"/>
      <c r="I13" s="1"/>
      <c r="J13" s="1"/>
      <c r="K13" s="1"/>
      <c r="L13" s="1"/>
      <c r="M13" s="1"/>
    </row>
    <row r="14" spans="1:13" x14ac:dyDescent="0.25">
      <c r="A14" t="s">
        <v>39</v>
      </c>
      <c r="B14" t="s">
        <v>40</v>
      </c>
      <c r="C14" t="s">
        <v>41</v>
      </c>
      <c r="D14">
        <v>320015</v>
      </c>
      <c r="E14" s="1">
        <v>77160.42</v>
      </c>
      <c r="F14" s="2">
        <v>77160.42</v>
      </c>
      <c r="G14" s="1">
        <f t="shared" si="0"/>
        <v>0</v>
      </c>
      <c r="H14" s="1"/>
      <c r="I14" s="1"/>
      <c r="J14" s="1"/>
      <c r="K14" s="1"/>
      <c r="L14" s="1"/>
      <c r="M14" s="1"/>
    </row>
    <row r="15" spans="1:13" x14ac:dyDescent="0.25">
      <c r="A15" t="s">
        <v>42</v>
      </c>
      <c r="B15" t="s">
        <v>14</v>
      </c>
      <c r="C15" t="s">
        <v>43</v>
      </c>
      <c r="D15">
        <v>320016</v>
      </c>
      <c r="E15" s="1">
        <v>37837.879999999997</v>
      </c>
      <c r="F15" s="2">
        <v>37837.879999999997</v>
      </c>
      <c r="G15" s="1">
        <f t="shared" si="0"/>
        <v>0</v>
      </c>
      <c r="H15" s="1"/>
      <c r="J15" s="1"/>
      <c r="L15" s="1"/>
      <c r="M15" s="1"/>
    </row>
    <row r="16" spans="1:13" x14ac:dyDescent="0.25">
      <c r="A16" t="s">
        <v>44</v>
      </c>
      <c r="B16" t="s">
        <v>34</v>
      </c>
      <c r="C16" t="s">
        <v>45</v>
      </c>
      <c r="D16">
        <v>320017</v>
      </c>
      <c r="E16" s="1">
        <v>38580.21</v>
      </c>
      <c r="F16" s="2">
        <v>38580.21</v>
      </c>
      <c r="G16" s="1">
        <f t="shared" si="0"/>
        <v>0</v>
      </c>
      <c r="H16" s="1"/>
      <c r="J16" s="1"/>
      <c r="K16" s="1"/>
      <c r="L16" s="1"/>
      <c r="M16" s="1"/>
    </row>
    <row r="17" spans="1:13" x14ac:dyDescent="0.25">
      <c r="A17" t="s">
        <v>46</v>
      </c>
      <c r="B17" t="s">
        <v>47</v>
      </c>
      <c r="C17" t="s">
        <v>48</v>
      </c>
      <c r="D17">
        <v>320019</v>
      </c>
      <c r="E17" s="1">
        <v>40250</v>
      </c>
      <c r="F17" s="2">
        <v>40250</v>
      </c>
      <c r="G17" s="1">
        <f t="shared" si="0"/>
        <v>0</v>
      </c>
      <c r="H17" s="1"/>
      <c r="J17" s="1"/>
      <c r="L17" s="1"/>
      <c r="M17" s="1"/>
    </row>
    <row r="18" spans="1:13" x14ac:dyDescent="0.25">
      <c r="A18" t="s">
        <v>49</v>
      </c>
      <c r="B18" t="s">
        <v>34</v>
      </c>
      <c r="C18" t="s">
        <v>50</v>
      </c>
      <c r="D18">
        <v>320020</v>
      </c>
      <c r="E18" s="1">
        <v>43124.41</v>
      </c>
      <c r="F18" s="2">
        <v>43124.41</v>
      </c>
      <c r="G18" s="1">
        <f t="shared" si="0"/>
        <v>0</v>
      </c>
      <c r="H18" s="1"/>
      <c r="J18" s="1"/>
      <c r="K18" s="1"/>
      <c r="L18" s="1"/>
      <c r="M18" s="1"/>
    </row>
    <row r="19" spans="1:13" x14ac:dyDescent="0.25">
      <c r="A19" t="s">
        <v>51</v>
      </c>
      <c r="B19" t="s">
        <v>37</v>
      </c>
      <c r="C19" t="s">
        <v>52</v>
      </c>
      <c r="D19">
        <v>320021</v>
      </c>
      <c r="E19" s="1">
        <v>73830</v>
      </c>
      <c r="F19" s="2">
        <v>73830</v>
      </c>
      <c r="G19" s="1">
        <f t="shared" si="0"/>
        <v>0</v>
      </c>
      <c r="H19" s="1"/>
      <c r="I19" s="1"/>
      <c r="J19" s="1"/>
      <c r="K19" s="1"/>
      <c r="L19" s="1"/>
      <c r="M19" s="1"/>
    </row>
    <row r="20" spans="1:13" x14ac:dyDescent="0.25">
      <c r="A20" t="s">
        <v>53</v>
      </c>
      <c r="B20" t="s">
        <v>34</v>
      </c>
      <c r="C20" t="s">
        <v>54</v>
      </c>
      <c r="D20">
        <v>320022</v>
      </c>
      <c r="E20" s="1">
        <v>31019.33</v>
      </c>
      <c r="F20" s="2">
        <v>31019.33</v>
      </c>
      <c r="G20" s="1">
        <f t="shared" si="0"/>
        <v>0</v>
      </c>
      <c r="K20" s="1"/>
      <c r="L20" s="1"/>
      <c r="M20" s="1"/>
    </row>
    <row r="21" spans="1:13" x14ac:dyDescent="0.25">
      <c r="A21" t="s">
        <v>55</v>
      </c>
      <c r="B21" t="s">
        <v>34</v>
      </c>
      <c r="C21" t="s">
        <v>56</v>
      </c>
      <c r="D21">
        <v>320023</v>
      </c>
      <c r="E21" s="1">
        <v>39837.440000000002</v>
      </c>
      <c r="F21" s="2">
        <v>39837.440000000002</v>
      </c>
      <c r="G21" s="1">
        <f t="shared" si="0"/>
        <v>0</v>
      </c>
      <c r="H21" s="1"/>
      <c r="J21" s="1"/>
      <c r="L21" s="1"/>
      <c r="M21" s="1"/>
    </row>
    <row r="22" spans="1:13" x14ac:dyDescent="0.25">
      <c r="A22" t="s">
        <v>57</v>
      </c>
      <c r="B22" t="s">
        <v>34</v>
      </c>
      <c r="C22" t="s">
        <v>58</v>
      </c>
      <c r="D22">
        <v>320024</v>
      </c>
      <c r="E22" s="1">
        <v>42529.63</v>
      </c>
      <c r="F22" s="2">
        <v>42529.63</v>
      </c>
      <c r="G22" s="1">
        <f t="shared" si="0"/>
        <v>0</v>
      </c>
      <c r="H22" s="1"/>
      <c r="J22" s="1"/>
      <c r="L22" s="1"/>
      <c r="M22" s="1"/>
    </row>
    <row r="23" spans="1:13" x14ac:dyDescent="0.25">
      <c r="A23" t="s">
        <v>59</v>
      </c>
      <c r="B23" t="s">
        <v>14</v>
      </c>
      <c r="C23" t="s">
        <v>60</v>
      </c>
      <c r="D23">
        <v>320025</v>
      </c>
      <c r="E23" s="1">
        <v>23000</v>
      </c>
      <c r="F23" s="2">
        <v>23000</v>
      </c>
      <c r="G23" s="1">
        <f t="shared" si="0"/>
        <v>0</v>
      </c>
      <c r="L23" s="1"/>
      <c r="M23" s="1"/>
    </row>
    <row r="24" spans="1:13" x14ac:dyDescent="0.25">
      <c r="A24" t="s">
        <v>61</v>
      </c>
      <c r="B24" t="s">
        <v>62</v>
      </c>
      <c r="C24" t="s">
        <v>63</v>
      </c>
      <c r="D24">
        <v>320034</v>
      </c>
      <c r="E24" s="1">
        <v>29095</v>
      </c>
      <c r="F24" s="2">
        <v>29095</v>
      </c>
      <c r="G24" s="1">
        <f t="shared" si="0"/>
        <v>0</v>
      </c>
      <c r="L24" s="1"/>
      <c r="M24" s="1"/>
    </row>
    <row r="25" spans="1:13" x14ac:dyDescent="0.25">
      <c r="A25" t="s">
        <v>64</v>
      </c>
      <c r="B25" t="s">
        <v>65</v>
      </c>
      <c r="C25" t="s">
        <v>66</v>
      </c>
      <c r="D25">
        <v>320040</v>
      </c>
      <c r="E25" s="1">
        <v>90000</v>
      </c>
      <c r="F25" s="2">
        <v>90000</v>
      </c>
      <c r="G25" s="1">
        <f t="shared" si="0"/>
        <v>0</v>
      </c>
      <c r="H25" s="1"/>
      <c r="I25" s="1"/>
      <c r="J25" s="1"/>
      <c r="K25" s="1"/>
      <c r="L25" s="1"/>
      <c r="M25" s="1"/>
    </row>
    <row r="26" spans="1:13" x14ac:dyDescent="0.25">
      <c r="A26" t="s">
        <v>68</v>
      </c>
      <c r="B26" t="s">
        <v>47</v>
      </c>
      <c r="C26" t="s">
        <v>69</v>
      </c>
      <c r="D26">
        <v>153</v>
      </c>
      <c r="E26" s="1">
        <v>50121.96</v>
      </c>
      <c r="F26" s="2">
        <v>50121.96</v>
      </c>
      <c r="G26" s="1">
        <f t="shared" si="0"/>
        <v>0</v>
      </c>
      <c r="H26" s="1"/>
      <c r="I26" s="1"/>
      <c r="J26" s="1"/>
      <c r="K26" s="1"/>
      <c r="L26" s="1"/>
      <c r="M26" s="1"/>
    </row>
    <row r="27" spans="1:13" x14ac:dyDescent="0.25">
      <c r="A27" t="s">
        <v>70</v>
      </c>
      <c r="B27" t="s">
        <v>62</v>
      </c>
      <c r="C27" t="s">
        <v>71</v>
      </c>
      <c r="D27">
        <v>382</v>
      </c>
      <c r="E27" s="1">
        <v>29708.720000000001</v>
      </c>
      <c r="F27" s="2">
        <v>29708.720000000001</v>
      </c>
      <c r="G27" s="1">
        <f t="shared" si="0"/>
        <v>0</v>
      </c>
      <c r="K27" s="1"/>
      <c r="L27" s="1"/>
      <c r="M27" s="1"/>
    </row>
    <row r="28" spans="1:13" x14ac:dyDescent="0.25">
      <c r="A28" t="s">
        <v>72</v>
      </c>
      <c r="B28" t="s">
        <v>47</v>
      </c>
      <c r="C28" t="s">
        <v>73</v>
      </c>
      <c r="D28">
        <v>387</v>
      </c>
      <c r="E28" s="1">
        <v>55372.5</v>
      </c>
      <c r="F28" s="2">
        <v>55372.5</v>
      </c>
      <c r="G28" s="1">
        <f t="shared" si="0"/>
        <v>0</v>
      </c>
      <c r="H28" s="1"/>
      <c r="I28" s="1"/>
      <c r="J28" s="1"/>
      <c r="K28" s="1"/>
      <c r="L28" s="1"/>
      <c r="M28" s="1"/>
    </row>
    <row r="29" spans="1:13" x14ac:dyDescent="0.25">
      <c r="A29" t="s">
        <v>74</v>
      </c>
      <c r="B29" t="s">
        <v>37</v>
      </c>
      <c r="C29" t="s">
        <v>75</v>
      </c>
      <c r="D29">
        <v>425</v>
      </c>
      <c r="E29" s="1">
        <v>65114.31</v>
      </c>
      <c r="F29" s="2">
        <v>65114.31</v>
      </c>
      <c r="G29" s="1">
        <f t="shared" si="0"/>
        <v>0</v>
      </c>
      <c r="H29" s="1"/>
      <c r="I29" s="1"/>
      <c r="J29" s="1"/>
      <c r="K29" s="1"/>
      <c r="L29" s="1"/>
      <c r="M29" s="1"/>
    </row>
    <row r="30" spans="1:13" x14ac:dyDescent="0.25">
      <c r="A30" t="s">
        <v>76</v>
      </c>
      <c r="B30" t="s">
        <v>47</v>
      </c>
      <c r="C30" t="s">
        <v>77</v>
      </c>
      <c r="D30">
        <v>430</v>
      </c>
      <c r="E30" s="1">
        <v>43067.5</v>
      </c>
      <c r="F30" s="2">
        <v>43067.5</v>
      </c>
      <c r="G30" s="1">
        <f t="shared" si="0"/>
        <v>0</v>
      </c>
      <c r="H30" s="1"/>
      <c r="J30" s="1"/>
      <c r="K30" s="1"/>
      <c r="L30" s="1"/>
      <c r="M30" s="1"/>
    </row>
    <row r="31" spans="1:13" x14ac:dyDescent="0.25">
      <c r="A31" t="s">
        <v>78</v>
      </c>
      <c r="B31" t="s">
        <v>34</v>
      </c>
      <c r="C31" t="s">
        <v>79</v>
      </c>
      <c r="D31">
        <v>610</v>
      </c>
      <c r="E31" s="1">
        <v>43990.78</v>
      </c>
      <c r="F31" s="2">
        <v>43990.78</v>
      </c>
      <c r="G31" s="1">
        <f t="shared" si="0"/>
        <v>0</v>
      </c>
      <c r="H31" s="1"/>
      <c r="I31" s="1"/>
      <c r="J31" s="1"/>
      <c r="L31" s="1"/>
      <c r="M31" s="1"/>
    </row>
    <row r="32" spans="1:13" x14ac:dyDescent="0.25">
      <c r="A32" t="s">
        <v>80</v>
      </c>
      <c r="B32" t="s">
        <v>40</v>
      </c>
      <c r="C32" t="s">
        <v>81</v>
      </c>
      <c r="D32">
        <v>638</v>
      </c>
      <c r="E32" s="1">
        <v>69500</v>
      </c>
      <c r="F32" s="2">
        <v>69500</v>
      </c>
      <c r="G32" s="1">
        <f t="shared" si="0"/>
        <v>0</v>
      </c>
      <c r="H32" s="1"/>
      <c r="I32" s="1"/>
      <c r="J32" s="1"/>
      <c r="K32" s="1"/>
      <c r="L32" s="1"/>
      <c r="M32" s="1"/>
    </row>
    <row r="33" spans="1:13" x14ac:dyDescent="0.25">
      <c r="A33" t="s">
        <v>82</v>
      </c>
      <c r="B33" t="s">
        <v>47</v>
      </c>
      <c r="C33" t="s">
        <v>83</v>
      </c>
      <c r="D33">
        <v>652</v>
      </c>
      <c r="E33" s="1">
        <v>43067.5</v>
      </c>
      <c r="F33" s="2">
        <v>43067.5</v>
      </c>
      <c r="G33" s="1">
        <f t="shared" si="0"/>
        <v>0</v>
      </c>
      <c r="H33" s="1"/>
      <c r="J33" s="1"/>
      <c r="L33" s="1"/>
      <c r="M33" s="1"/>
    </row>
    <row r="34" spans="1:13" x14ac:dyDescent="0.25">
      <c r="A34" t="s">
        <v>84</v>
      </c>
      <c r="B34" t="s">
        <v>37</v>
      </c>
      <c r="C34" t="s">
        <v>85</v>
      </c>
      <c r="D34">
        <v>653</v>
      </c>
      <c r="E34" s="1">
        <v>70753.75</v>
      </c>
      <c r="F34" s="2">
        <v>70753.75</v>
      </c>
      <c r="G34" s="1">
        <f t="shared" si="0"/>
        <v>0</v>
      </c>
      <c r="H34" s="1"/>
      <c r="I34" s="1"/>
      <c r="J34" s="1"/>
      <c r="K34" s="1"/>
      <c r="L34" s="1"/>
      <c r="M34" s="1"/>
    </row>
    <row r="35" spans="1:13" x14ac:dyDescent="0.25">
      <c r="A35" t="s">
        <v>86</v>
      </c>
      <c r="B35" t="s">
        <v>14</v>
      </c>
      <c r="C35" t="s">
        <v>87</v>
      </c>
      <c r="D35">
        <v>654</v>
      </c>
      <c r="E35" s="1">
        <v>24610</v>
      </c>
      <c r="F35" s="2">
        <v>24610</v>
      </c>
      <c r="G35" s="1">
        <f t="shared" si="0"/>
        <v>0</v>
      </c>
      <c r="L35" s="1"/>
      <c r="M35" s="1"/>
    </row>
    <row r="36" spans="1:13" x14ac:dyDescent="0.25">
      <c r="A36" t="s">
        <v>88</v>
      </c>
      <c r="B36" t="s">
        <v>14</v>
      </c>
      <c r="C36" t="s">
        <v>89</v>
      </c>
      <c r="D36">
        <v>657</v>
      </c>
      <c r="E36" s="1">
        <v>24610</v>
      </c>
      <c r="F36" s="2">
        <v>24610</v>
      </c>
      <c r="G36" s="1">
        <f t="shared" si="0"/>
        <v>0</v>
      </c>
      <c r="K36" s="1"/>
      <c r="L36" s="1"/>
      <c r="M36" s="1"/>
    </row>
    <row r="37" spans="1:13" x14ac:dyDescent="0.25">
      <c r="A37" t="s">
        <v>90</v>
      </c>
      <c r="B37" t="s">
        <v>47</v>
      </c>
      <c r="C37" t="s">
        <v>91</v>
      </c>
      <c r="D37">
        <v>663</v>
      </c>
      <c r="E37" s="1">
        <v>43067.5</v>
      </c>
      <c r="F37" s="2">
        <v>43067.5</v>
      </c>
      <c r="G37" s="1">
        <f t="shared" si="0"/>
        <v>0</v>
      </c>
      <c r="H37" s="1"/>
      <c r="J37" s="1"/>
      <c r="K37" s="1"/>
      <c r="L37" s="1"/>
      <c r="M37" s="1"/>
    </row>
    <row r="38" spans="1:13" x14ac:dyDescent="0.25">
      <c r="A38" t="s">
        <v>92</v>
      </c>
      <c r="B38" t="s">
        <v>65</v>
      </c>
      <c r="C38" t="s">
        <v>93</v>
      </c>
      <c r="D38">
        <v>727</v>
      </c>
      <c r="E38" s="1">
        <v>83100.149999999994</v>
      </c>
      <c r="F38" s="2">
        <v>83100.149999999994</v>
      </c>
      <c r="G38" s="1">
        <f t="shared" si="0"/>
        <v>0</v>
      </c>
      <c r="H38" s="1"/>
      <c r="I38" s="1"/>
      <c r="J38" s="1"/>
      <c r="L38" s="1"/>
      <c r="M38" s="1"/>
    </row>
    <row r="39" spans="1:13" x14ac:dyDescent="0.25">
      <c r="A39" t="s">
        <v>94</v>
      </c>
      <c r="B39" t="s">
        <v>47</v>
      </c>
      <c r="C39" t="s">
        <v>95</v>
      </c>
      <c r="D39">
        <v>758</v>
      </c>
      <c r="E39" s="1">
        <v>57500</v>
      </c>
      <c r="F39" s="2">
        <v>57500</v>
      </c>
      <c r="G39" s="1">
        <f t="shared" si="0"/>
        <v>0</v>
      </c>
      <c r="H39" s="1"/>
      <c r="I39" s="1"/>
      <c r="J39" s="1"/>
      <c r="K39" s="1"/>
      <c r="L39" s="1"/>
      <c r="M39" s="1"/>
    </row>
    <row r="40" spans="1:13" x14ac:dyDescent="0.25">
      <c r="A40" t="s">
        <v>96</v>
      </c>
      <c r="B40" t="s">
        <v>34</v>
      </c>
      <c r="C40" t="s">
        <v>97</v>
      </c>
      <c r="D40">
        <v>771</v>
      </c>
      <c r="E40" s="1">
        <v>45528.5</v>
      </c>
      <c r="F40" s="2">
        <v>45528.5</v>
      </c>
      <c r="G40" s="1">
        <f t="shared" si="0"/>
        <v>0</v>
      </c>
      <c r="H40" s="1"/>
      <c r="I40" s="1"/>
      <c r="J40" s="1"/>
      <c r="K40" s="1"/>
      <c r="L40" s="1"/>
      <c r="M40" s="1"/>
    </row>
    <row r="41" spans="1:13" x14ac:dyDescent="0.25">
      <c r="A41" t="s">
        <v>98</v>
      </c>
      <c r="B41" t="s">
        <v>62</v>
      </c>
      <c r="C41" t="s">
        <v>99</v>
      </c>
      <c r="D41">
        <v>782</v>
      </c>
      <c r="E41" s="1">
        <v>29225</v>
      </c>
      <c r="F41" s="2">
        <v>29225</v>
      </c>
      <c r="G41" s="1">
        <f t="shared" si="0"/>
        <v>0</v>
      </c>
      <c r="L41" s="1"/>
      <c r="M41" s="1"/>
    </row>
    <row r="42" spans="1:13" x14ac:dyDescent="0.25">
      <c r="A42" t="s">
        <v>100</v>
      </c>
      <c r="B42" t="s">
        <v>62</v>
      </c>
      <c r="C42" t="s">
        <v>101</v>
      </c>
      <c r="D42">
        <v>820</v>
      </c>
      <c r="E42" s="1">
        <v>31788.33</v>
      </c>
      <c r="F42" s="2">
        <v>31788.33</v>
      </c>
      <c r="G42" s="1">
        <f t="shared" si="0"/>
        <v>0</v>
      </c>
      <c r="L42" s="1"/>
      <c r="M42" s="1"/>
    </row>
    <row r="43" spans="1:13" x14ac:dyDescent="0.25">
      <c r="A43" t="s">
        <v>102</v>
      </c>
      <c r="B43" t="s">
        <v>34</v>
      </c>
      <c r="C43" t="s">
        <v>103</v>
      </c>
      <c r="D43">
        <v>858</v>
      </c>
      <c r="E43" s="1">
        <v>43067.5</v>
      </c>
      <c r="F43" s="2">
        <v>43067.5</v>
      </c>
      <c r="G43" s="1">
        <f t="shared" si="0"/>
        <v>0</v>
      </c>
      <c r="H43" s="1"/>
      <c r="J43" s="1"/>
      <c r="K43" s="1"/>
      <c r="L43" s="1"/>
      <c r="M43" s="1"/>
    </row>
    <row r="44" spans="1:13" x14ac:dyDescent="0.25">
      <c r="A44" t="s">
        <v>104</v>
      </c>
      <c r="B44" t="s">
        <v>37</v>
      </c>
      <c r="C44" t="s">
        <v>105</v>
      </c>
      <c r="D44">
        <v>960</v>
      </c>
      <c r="E44" s="1">
        <v>62550.87</v>
      </c>
      <c r="F44" s="2">
        <v>62550.87</v>
      </c>
      <c r="G44" s="1">
        <f t="shared" si="0"/>
        <v>0</v>
      </c>
      <c r="H44" s="1"/>
      <c r="I44" s="1"/>
      <c r="J44" s="1"/>
      <c r="L44" s="1"/>
      <c r="M44" s="1"/>
    </row>
    <row r="45" spans="1:13" x14ac:dyDescent="0.25">
      <c r="A45" t="s">
        <v>106</v>
      </c>
      <c r="B45" t="s">
        <v>65</v>
      </c>
      <c r="C45" t="s">
        <v>107</v>
      </c>
      <c r="D45">
        <v>965</v>
      </c>
      <c r="E45" s="1">
        <v>82443.5</v>
      </c>
      <c r="F45" s="2">
        <v>82443.5</v>
      </c>
      <c r="G45" s="1">
        <f t="shared" si="0"/>
        <v>0</v>
      </c>
      <c r="H45" s="1"/>
      <c r="I45" s="1"/>
      <c r="J45" s="1"/>
      <c r="K45" s="1"/>
      <c r="L45" s="1"/>
      <c r="M45" s="1"/>
    </row>
    <row r="46" spans="1:13" x14ac:dyDescent="0.25">
      <c r="A46" t="s">
        <v>108</v>
      </c>
      <c r="B46" t="s">
        <v>34</v>
      </c>
      <c r="C46" t="s">
        <v>109</v>
      </c>
      <c r="D46">
        <v>967</v>
      </c>
      <c r="E46" s="1">
        <v>41529.379999999997</v>
      </c>
      <c r="F46" s="2">
        <v>41529.379999999997</v>
      </c>
      <c r="G46" s="1">
        <f t="shared" si="0"/>
        <v>0</v>
      </c>
      <c r="H46" s="1"/>
      <c r="J46" s="1"/>
      <c r="L46" s="1"/>
      <c r="M46" s="1"/>
    </row>
    <row r="47" spans="1:13" x14ac:dyDescent="0.25">
      <c r="A47" t="s">
        <v>110</v>
      </c>
      <c r="B47" t="s">
        <v>37</v>
      </c>
      <c r="C47" t="s">
        <v>111</v>
      </c>
      <c r="D47">
        <v>978</v>
      </c>
      <c r="E47" s="1">
        <v>67677.5</v>
      </c>
      <c r="F47" s="2">
        <v>67677.5</v>
      </c>
      <c r="G47" s="1">
        <f t="shared" si="0"/>
        <v>0</v>
      </c>
      <c r="H47" s="1"/>
      <c r="I47" s="1"/>
      <c r="J47" s="1"/>
      <c r="L47" s="1"/>
      <c r="M47" s="1"/>
    </row>
    <row r="48" spans="1:13" x14ac:dyDescent="0.25">
      <c r="A48" t="s">
        <v>112</v>
      </c>
      <c r="B48" t="s">
        <v>34</v>
      </c>
      <c r="C48" t="s">
        <v>113</v>
      </c>
      <c r="D48">
        <v>1005</v>
      </c>
      <c r="E48" s="1">
        <v>39069.32</v>
      </c>
      <c r="F48" s="2">
        <v>39069.32</v>
      </c>
      <c r="G48" s="1">
        <f t="shared" si="0"/>
        <v>0</v>
      </c>
      <c r="H48" s="1"/>
      <c r="J48" s="1"/>
      <c r="L48" s="1"/>
      <c r="M48" s="1"/>
    </row>
    <row r="49" spans="1:13" x14ac:dyDescent="0.25">
      <c r="A49" t="s">
        <v>114</v>
      </c>
      <c r="B49" t="s">
        <v>37</v>
      </c>
      <c r="C49" t="s">
        <v>115</v>
      </c>
      <c r="D49">
        <v>1011</v>
      </c>
      <c r="E49" s="1">
        <v>54348.66</v>
      </c>
      <c r="F49" s="2">
        <v>54348.66</v>
      </c>
      <c r="G49" s="1">
        <f t="shared" si="0"/>
        <v>0</v>
      </c>
      <c r="H49" s="1"/>
      <c r="I49" s="1"/>
      <c r="J49" s="1"/>
      <c r="K49" s="1"/>
      <c r="L49" s="1"/>
      <c r="M49" s="1"/>
    </row>
    <row r="50" spans="1:13" x14ac:dyDescent="0.25">
      <c r="A50" t="s">
        <v>116</v>
      </c>
      <c r="B50" t="s">
        <v>34</v>
      </c>
      <c r="C50" t="s">
        <v>117</v>
      </c>
      <c r="D50">
        <v>1111</v>
      </c>
      <c r="E50" s="1">
        <v>30762.5</v>
      </c>
      <c r="F50" s="2">
        <v>30762.5</v>
      </c>
      <c r="G50" s="1">
        <f t="shared" si="0"/>
        <v>0</v>
      </c>
      <c r="L50" s="1"/>
      <c r="M50" s="1"/>
    </row>
    <row r="51" spans="1:13" x14ac:dyDescent="0.25">
      <c r="A51" t="s">
        <v>118</v>
      </c>
      <c r="B51" t="s">
        <v>34</v>
      </c>
      <c r="C51" t="s">
        <v>119</v>
      </c>
      <c r="D51">
        <v>1163</v>
      </c>
      <c r="E51" s="1">
        <v>41112.76</v>
      </c>
      <c r="F51" s="2">
        <v>41112.76</v>
      </c>
      <c r="G51" s="1">
        <f t="shared" si="0"/>
        <v>0</v>
      </c>
      <c r="H51" s="1"/>
      <c r="J51" s="1"/>
      <c r="L51" s="1"/>
      <c r="M51" s="1"/>
    </row>
    <row r="52" spans="1:13" x14ac:dyDescent="0.25">
      <c r="A52" t="s">
        <v>120</v>
      </c>
      <c r="B52" t="s">
        <v>37</v>
      </c>
      <c r="C52" t="s">
        <v>121</v>
      </c>
      <c r="D52">
        <v>1175</v>
      </c>
      <c r="E52" s="1">
        <v>44946.8</v>
      </c>
      <c r="F52" s="2">
        <v>44946.8</v>
      </c>
      <c r="G52" s="1">
        <f t="shared" si="0"/>
        <v>0</v>
      </c>
      <c r="H52" s="1"/>
      <c r="I52" s="1"/>
      <c r="J52" s="1"/>
      <c r="L52" s="1"/>
      <c r="M52" s="1"/>
    </row>
    <row r="53" spans="1:13" x14ac:dyDescent="0.25">
      <c r="A53" t="s">
        <v>122</v>
      </c>
      <c r="B53" t="s">
        <v>65</v>
      </c>
      <c r="C53" t="s">
        <v>123</v>
      </c>
      <c r="D53">
        <v>1189</v>
      </c>
      <c r="E53" s="1">
        <v>74750</v>
      </c>
      <c r="F53" s="2">
        <v>74750</v>
      </c>
      <c r="G53" s="1">
        <f t="shared" si="0"/>
        <v>0</v>
      </c>
      <c r="H53" s="1"/>
      <c r="I53" s="1"/>
      <c r="J53" s="1"/>
      <c r="K53" s="1"/>
      <c r="L53" s="1"/>
      <c r="M53" s="1"/>
    </row>
    <row r="54" spans="1:13" x14ac:dyDescent="0.25">
      <c r="A54" t="s">
        <v>124</v>
      </c>
      <c r="B54" t="s">
        <v>62</v>
      </c>
      <c r="C54" t="s">
        <v>125</v>
      </c>
      <c r="D54">
        <v>1191</v>
      </c>
      <c r="E54" s="1">
        <v>27792.2</v>
      </c>
      <c r="F54" s="2">
        <v>27792.2</v>
      </c>
      <c r="G54" s="1">
        <f t="shared" si="0"/>
        <v>0</v>
      </c>
      <c r="K54" s="1"/>
      <c r="L54" s="1"/>
      <c r="M54" s="1"/>
    </row>
    <row r="55" spans="1:13" x14ac:dyDescent="0.25">
      <c r="A55" t="s">
        <v>126</v>
      </c>
      <c r="B55" t="s">
        <v>14</v>
      </c>
      <c r="C55" t="s">
        <v>127</v>
      </c>
      <c r="D55">
        <v>1221</v>
      </c>
      <c r="E55" s="1">
        <v>14260</v>
      </c>
      <c r="F55" s="2">
        <v>14260</v>
      </c>
      <c r="G55" s="1">
        <f t="shared" si="0"/>
        <v>0</v>
      </c>
      <c r="M55" s="1"/>
    </row>
    <row r="56" spans="1:13" x14ac:dyDescent="0.25">
      <c r="A56" t="s">
        <v>128</v>
      </c>
      <c r="B56" t="s">
        <v>14</v>
      </c>
      <c r="C56" t="s">
        <v>129</v>
      </c>
      <c r="D56">
        <v>1252</v>
      </c>
      <c r="E56" s="1">
        <v>14260</v>
      </c>
      <c r="F56" s="2">
        <v>14260</v>
      </c>
      <c r="G56" s="1">
        <f t="shared" si="0"/>
        <v>0</v>
      </c>
      <c r="M56" s="1"/>
    </row>
    <row r="57" spans="1:13" x14ac:dyDescent="0.25">
      <c r="A57" t="s">
        <v>130</v>
      </c>
      <c r="B57" t="s">
        <v>62</v>
      </c>
      <c r="C57" t="s">
        <v>131</v>
      </c>
      <c r="D57">
        <v>1297</v>
      </c>
      <c r="E57" s="1">
        <v>28318.09</v>
      </c>
      <c r="F57" s="2">
        <v>28318.09</v>
      </c>
      <c r="G57" s="1">
        <f t="shared" si="0"/>
        <v>0</v>
      </c>
      <c r="L57" s="1"/>
      <c r="M57" s="1"/>
    </row>
    <row r="58" spans="1:13" x14ac:dyDescent="0.25">
      <c r="A58" t="s">
        <v>132</v>
      </c>
      <c r="B58" t="s">
        <v>62</v>
      </c>
      <c r="C58" t="s">
        <v>133</v>
      </c>
      <c r="D58">
        <v>1298</v>
      </c>
      <c r="E58" s="1">
        <v>28692.959999999999</v>
      </c>
      <c r="F58" s="2">
        <v>28692.959999999999</v>
      </c>
      <c r="G58" s="1">
        <f t="shared" si="0"/>
        <v>0</v>
      </c>
      <c r="K58" s="1"/>
      <c r="L58" s="1"/>
      <c r="M58" s="1"/>
    </row>
    <row r="59" spans="1:13" x14ac:dyDescent="0.25">
      <c r="A59" t="s">
        <v>134</v>
      </c>
      <c r="B59" t="s">
        <v>65</v>
      </c>
      <c r="C59" t="s">
        <v>135</v>
      </c>
      <c r="D59">
        <v>1299</v>
      </c>
      <c r="E59" s="1">
        <v>83087.710000000006</v>
      </c>
      <c r="F59" s="2">
        <v>83087.710000000006</v>
      </c>
      <c r="G59" s="1">
        <f t="shared" si="0"/>
        <v>0</v>
      </c>
      <c r="H59" s="1"/>
      <c r="I59" s="1"/>
      <c r="J59" s="1"/>
      <c r="K59" s="1"/>
      <c r="L59" s="1"/>
      <c r="M59" s="1"/>
    </row>
    <row r="60" spans="1:13" x14ac:dyDescent="0.25">
      <c r="A60" t="s">
        <v>136</v>
      </c>
      <c r="B60" t="s">
        <v>34</v>
      </c>
      <c r="C60" t="s">
        <v>137</v>
      </c>
      <c r="D60">
        <v>1305</v>
      </c>
      <c r="E60" s="1">
        <v>35650</v>
      </c>
      <c r="F60" s="2">
        <v>35650</v>
      </c>
      <c r="G60" s="1">
        <f t="shared" si="0"/>
        <v>0</v>
      </c>
      <c r="H60" s="1"/>
      <c r="J60" s="1"/>
      <c r="L60" s="1"/>
      <c r="M60" s="1"/>
    </row>
    <row r="61" spans="1:13" x14ac:dyDescent="0.25">
      <c r="A61" t="s">
        <v>138</v>
      </c>
      <c r="B61" t="s">
        <v>37</v>
      </c>
      <c r="C61" t="s">
        <v>139</v>
      </c>
      <c r="D61">
        <v>1355</v>
      </c>
      <c r="E61" s="1">
        <v>61333.94</v>
      </c>
      <c r="F61" s="2">
        <v>61333.94</v>
      </c>
      <c r="G61" s="1">
        <f t="shared" si="0"/>
        <v>0</v>
      </c>
      <c r="H61" s="1"/>
      <c r="I61" s="1"/>
      <c r="J61" s="1"/>
      <c r="L61" s="1"/>
      <c r="M61" s="1"/>
    </row>
    <row r="62" spans="1:13" x14ac:dyDescent="0.25">
      <c r="A62" t="s">
        <v>140</v>
      </c>
      <c r="B62" t="s">
        <v>37</v>
      </c>
      <c r="C62" t="s">
        <v>141</v>
      </c>
      <c r="D62">
        <v>1360</v>
      </c>
      <c r="E62" s="1">
        <v>57787.95</v>
      </c>
      <c r="F62" s="2">
        <v>57787.95</v>
      </c>
      <c r="G62" s="1">
        <f t="shared" si="0"/>
        <v>0</v>
      </c>
      <c r="H62" s="1"/>
      <c r="I62" s="1"/>
      <c r="J62" s="1"/>
      <c r="L62" s="1"/>
      <c r="M62" s="1"/>
    </row>
    <row r="63" spans="1:13" x14ac:dyDescent="0.25">
      <c r="A63" t="s">
        <v>142</v>
      </c>
      <c r="B63" t="s">
        <v>34</v>
      </c>
      <c r="C63" t="s">
        <v>143</v>
      </c>
      <c r="D63">
        <v>1368</v>
      </c>
      <c r="E63" s="1">
        <v>40595.33</v>
      </c>
      <c r="F63" s="2">
        <v>40595.33</v>
      </c>
      <c r="G63" s="1">
        <f t="shared" si="0"/>
        <v>0</v>
      </c>
      <c r="H63" s="1"/>
      <c r="J63" s="1"/>
      <c r="K63" s="1"/>
      <c r="L63" s="1"/>
      <c r="M63" s="1"/>
    </row>
    <row r="64" spans="1:13" x14ac:dyDescent="0.25">
      <c r="A64" t="s">
        <v>144</v>
      </c>
      <c r="B64" t="s">
        <v>34</v>
      </c>
      <c r="C64" t="s">
        <v>145</v>
      </c>
      <c r="D64">
        <v>1369</v>
      </c>
      <c r="E64" s="1">
        <v>41457.72</v>
      </c>
      <c r="F64" s="2">
        <v>41457.72</v>
      </c>
      <c r="G64" s="1">
        <f t="shared" si="0"/>
        <v>0</v>
      </c>
      <c r="H64" s="1"/>
      <c r="J64" s="1"/>
      <c r="L64" s="1"/>
      <c r="M64" s="1"/>
    </row>
    <row r="65" spans="1:13" x14ac:dyDescent="0.25">
      <c r="A65" t="s">
        <v>146</v>
      </c>
      <c r="B65" t="s">
        <v>65</v>
      </c>
      <c r="C65" t="s">
        <v>147</v>
      </c>
      <c r="D65">
        <v>335162</v>
      </c>
      <c r="E65" s="1">
        <v>67677.5</v>
      </c>
      <c r="F65" s="2">
        <v>67677.5</v>
      </c>
      <c r="G65" s="1">
        <f t="shared" si="0"/>
        <v>0</v>
      </c>
      <c r="H65" s="1"/>
      <c r="I65" s="1"/>
      <c r="J65" s="1"/>
      <c r="K65" s="1"/>
      <c r="L65" s="1"/>
      <c r="M65" s="1"/>
    </row>
    <row r="66" spans="1:13" x14ac:dyDescent="0.25">
      <c r="A66" t="s">
        <v>148</v>
      </c>
      <c r="B66" t="s">
        <v>14</v>
      </c>
      <c r="C66" t="s">
        <v>149</v>
      </c>
      <c r="D66">
        <v>335163</v>
      </c>
      <c r="E66" s="1">
        <v>37950</v>
      </c>
      <c r="F66" s="2">
        <v>37950</v>
      </c>
      <c r="G66" s="1">
        <f t="shared" si="0"/>
        <v>0</v>
      </c>
      <c r="H66" s="1"/>
      <c r="J66" s="1"/>
      <c r="K66" s="1"/>
      <c r="L66" s="1"/>
      <c r="M66" s="1"/>
    </row>
    <row r="67" spans="1:13" x14ac:dyDescent="0.25">
      <c r="A67" t="s">
        <v>150</v>
      </c>
      <c r="B67" t="s">
        <v>14</v>
      </c>
      <c r="C67" t="s">
        <v>151</v>
      </c>
      <c r="D67">
        <v>365066</v>
      </c>
      <c r="E67" s="1">
        <v>17000</v>
      </c>
      <c r="F67" s="2">
        <v>17000</v>
      </c>
      <c r="G67" s="1">
        <f t="shared" si="0"/>
        <v>0</v>
      </c>
      <c r="K67" s="1"/>
      <c r="L67" s="1"/>
      <c r="M67" s="1"/>
    </row>
    <row r="68" spans="1:13" x14ac:dyDescent="0.25">
      <c r="A68" t="s">
        <v>153</v>
      </c>
      <c r="B68" t="s">
        <v>47</v>
      </c>
      <c r="C68" t="s">
        <v>154</v>
      </c>
      <c r="D68">
        <v>714</v>
      </c>
      <c r="E68" s="1">
        <v>43067.5</v>
      </c>
      <c r="F68" s="2">
        <v>43067.5</v>
      </c>
      <c r="G68" s="1">
        <f t="shared" si="0"/>
        <v>0</v>
      </c>
      <c r="H68" s="1"/>
      <c r="J68" s="1"/>
      <c r="K68" s="1"/>
      <c r="L68" s="1"/>
      <c r="M68" s="1"/>
    </row>
    <row r="69" spans="1:13" x14ac:dyDescent="0.25">
      <c r="A69" t="s">
        <v>155</v>
      </c>
      <c r="B69" t="s">
        <v>65</v>
      </c>
      <c r="C69" t="s">
        <v>156</v>
      </c>
      <c r="D69">
        <v>836</v>
      </c>
      <c r="E69" s="1">
        <v>81060.69</v>
      </c>
      <c r="F69" s="2">
        <v>81060.69</v>
      </c>
      <c r="G69" s="1">
        <f t="shared" ref="G69:G105" si="1">E69-F69</f>
        <v>0</v>
      </c>
      <c r="H69" s="1"/>
      <c r="I69" s="1"/>
      <c r="J69" s="1"/>
      <c r="K69" s="1"/>
      <c r="L69" s="1"/>
      <c r="M69" s="1"/>
    </row>
    <row r="70" spans="1:13" x14ac:dyDescent="0.25">
      <c r="A70" t="s">
        <v>157</v>
      </c>
      <c r="B70" t="s">
        <v>40</v>
      </c>
      <c r="C70" t="s">
        <v>158</v>
      </c>
      <c r="D70">
        <v>906</v>
      </c>
      <c r="E70" s="1">
        <v>63000</v>
      </c>
      <c r="F70" s="2">
        <v>63000</v>
      </c>
      <c r="G70" s="1">
        <f t="shared" si="1"/>
        <v>0</v>
      </c>
      <c r="H70" s="1"/>
      <c r="I70" s="1"/>
      <c r="J70" s="1"/>
      <c r="K70" s="1"/>
      <c r="L70" s="1"/>
      <c r="M70" s="1"/>
    </row>
    <row r="71" spans="1:13" x14ac:dyDescent="0.25">
      <c r="A71" t="s">
        <v>159</v>
      </c>
      <c r="B71" t="s">
        <v>47</v>
      </c>
      <c r="C71" t="s">
        <v>160</v>
      </c>
      <c r="D71">
        <v>1004</v>
      </c>
      <c r="E71" s="1">
        <v>43067.5</v>
      </c>
      <c r="F71" s="2">
        <v>43067.5</v>
      </c>
      <c r="G71" s="1">
        <f t="shared" si="1"/>
        <v>0</v>
      </c>
      <c r="H71" s="1"/>
      <c r="J71" s="1"/>
      <c r="K71" s="1"/>
      <c r="L71" s="1"/>
      <c r="M71" s="1"/>
    </row>
    <row r="72" spans="1:13" x14ac:dyDescent="0.25">
      <c r="A72" t="s">
        <v>161</v>
      </c>
      <c r="B72" t="s">
        <v>40</v>
      </c>
      <c r="C72" t="s">
        <v>162</v>
      </c>
      <c r="D72">
        <v>1037</v>
      </c>
      <c r="E72" s="1">
        <v>81213.740000000005</v>
      </c>
      <c r="F72" s="2">
        <v>81213.740000000005</v>
      </c>
      <c r="G72" s="1">
        <f t="shared" si="1"/>
        <v>0</v>
      </c>
      <c r="H72" s="1"/>
      <c r="I72" s="1"/>
      <c r="J72" s="1"/>
      <c r="L72" s="1"/>
      <c r="M72" s="1"/>
    </row>
    <row r="73" spans="1:13" x14ac:dyDescent="0.25">
      <c r="A73" t="s">
        <v>163</v>
      </c>
      <c r="B73" t="s">
        <v>47</v>
      </c>
      <c r="C73" t="s">
        <v>164</v>
      </c>
      <c r="D73">
        <v>1094</v>
      </c>
      <c r="E73" s="1">
        <v>26455.75</v>
      </c>
      <c r="F73" s="2">
        <v>26455.75</v>
      </c>
      <c r="G73" s="1">
        <f t="shared" si="1"/>
        <v>0</v>
      </c>
      <c r="L73" s="1"/>
      <c r="M73" s="1"/>
    </row>
    <row r="74" spans="1:13" x14ac:dyDescent="0.25">
      <c r="A74" t="s">
        <v>165</v>
      </c>
      <c r="B74" t="s">
        <v>47</v>
      </c>
      <c r="C74" t="s">
        <v>166</v>
      </c>
      <c r="D74">
        <v>1147</v>
      </c>
      <c r="E74" s="1">
        <v>25300</v>
      </c>
      <c r="F74" s="2">
        <v>25300</v>
      </c>
      <c r="G74" s="1">
        <f t="shared" si="1"/>
        <v>0</v>
      </c>
      <c r="L74" s="1"/>
      <c r="M74" s="1"/>
    </row>
    <row r="75" spans="1:13" x14ac:dyDescent="0.25">
      <c r="A75" t="s">
        <v>167</v>
      </c>
      <c r="B75" t="s">
        <v>168</v>
      </c>
      <c r="C75" t="s">
        <v>169</v>
      </c>
      <c r="D75">
        <v>1169</v>
      </c>
      <c r="E75" s="1">
        <v>69500</v>
      </c>
      <c r="F75" s="2">
        <v>69500</v>
      </c>
      <c r="G75" s="1">
        <f t="shared" si="1"/>
        <v>0</v>
      </c>
      <c r="H75" s="1"/>
      <c r="I75" s="1"/>
      <c r="J75" s="1"/>
      <c r="K75" s="1"/>
      <c r="L75" s="1"/>
      <c r="M75" s="1"/>
    </row>
    <row r="76" spans="1:13" x14ac:dyDescent="0.25">
      <c r="A76" t="s">
        <v>170</v>
      </c>
      <c r="B76" t="s">
        <v>65</v>
      </c>
      <c r="C76" t="s">
        <v>171</v>
      </c>
      <c r="D76">
        <v>1192</v>
      </c>
      <c r="E76" s="1">
        <v>76476.31</v>
      </c>
      <c r="F76" s="2">
        <v>76476.31</v>
      </c>
      <c r="G76" s="1">
        <f t="shared" si="1"/>
        <v>0</v>
      </c>
      <c r="H76" s="1"/>
      <c r="I76" s="1"/>
      <c r="J76" s="1"/>
      <c r="K76" s="1"/>
      <c r="L76" s="1"/>
      <c r="M76" s="1"/>
    </row>
    <row r="77" spans="1:13" x14ac:dyDescent="0.25">
      <c r="A77" t="s">
        <v>172</v>
      </c>
      <c r="B77" t="s">
        <v>34</v>
      </c>
      <c r="C77" t="s">
        <v>173</v>
      </c>
      <c r="D77">
        <v>1285</v>
      </c>
      <c r="E77" s="1">
        <v>37663.22</v>
      </c>
      <c r="F77" s="2">
        <v>37663.22</v>
      </c>
      <c r="G77" s="1">
        <f t="shared" si="1"/>
        <v>0</v>
      </c>
      <c r="H77" s="1"/>
      <c r="J77" s="1"/>
      <c r="K77" s="1"/>
      <c r="L77" s="1"/>
      <c r="M77" s="1"/>
    </row>
    <row r="78" spans="1:13" x14ac:dyDescent="0.25">
      <c r="A78" t="s">
        <v>174</v>
      </c>
      <c r="B78" t="s">
        <v>62</v>
      </c>
      <c r="C78" t="s">
        <v>175</v>
      </c>
      <c r="D78">
        <v>1290</v>
      </c>
      <c r="E78" s="1">
        <v>15525</v>
      </c>
      <c r="F78" s="2">
        <v>15525</v>
      </c>
      <c r="G78" s="1">
        <f t="shared" si="1"/>
        <v>0</v>
      </c>
      <c r="K78" s="1"/>
      <c r="L78" s="1"/>
      <c r="M78" s="1"/>
    </row>
    <row r="79" spans="1:13" x14ac:dyDescent="0.25">
      <c r="A79" t="s">
        <v>176</v>
      </c>
      <c r="B79" t="s">
        <v>47</v>
      </c>
      <c r="C79" t="s">
        <v>177</v>
      </c>
      <c r="D79">
        <v>1301</v>
      </c>
      <c r="E79" s="1">
        <v>34500</v>
      </c>
      <c r="F79" s="2">
        <v>34500</v>
      </c>
      <c r="G79" s="1">
        <f t="shared" si="1"/>
        <v>0</v>
      </c>
      <c r="J79" s="1"/>
      <c r="K79" s="1"/>
      <c r="L79" s="1"/>
      <c r="M79" s="1"/>
    </row>
    <row r="80" spans="1:13" x14ac:dyDescent="0.25">
      <c r="A80" t="s">
        <v>178</v>
      </c>
      <c r="B80" t="s">
        <v>65</v>
      </c>
      <c r="C80" t="s">
        <v>179</v>
      </c>
      <c r="D80">
        <v>1352</v>
      </c>
      <c r="E80" s="1">
        <v>73888.33</v>
      </c>
      <c r="F80" s="2">
        <v>73888.33</v>
      </c>
      <c r="G80" s="1">
        <f t="shared" si="1"/>
        <v>0</v>
      </c>
      <c r="H80" s="1"/>
      <c r="I80" s="1"/>
      <c r="J80" s="1"/>
      <c r="K80" s="1"/>
      <c r="L80" s="1"/>
      <c r="M80" s="1"/>
    </row>
    <row r="81" spans="1:13" x14ac:dyDescent="0.25">
      <c r="A81" t="s">
        <v>180</v>
      </c>
      <c r="B81" t="s">
        <v>65</v>
      </c>
      <c r="C81" t="s">
        <v>181</v>
      </c>
      <c r="D81">
        <v>320031</v>
      </c>
      <c r="E81" s="1">
        <v>81521.34</v>
      </c>
      <c r="F81" s="2">
        <v>81521.34</v>
      </c>
      <c r="G81" s="1">
        <f t="shared" si="1"/>
        <v>0</v>
      </c>
      <c r="H81" s="1"/>
      <c r="I81" s="1"/>
      <c r="J81" s="1"/>
      <c r="K81" s="1"/>
      <c r="L81" s="1"/>
      <c r="M81" s="1"/>
    </row>
    <row r="82" spans="1:13" x14ac:dyDescent="0.25">
      <c r="A82" t="s">
        <v>182</v>
      </c>
      <c r="B82" t="s">
        <v>34</v>
      </c>
      <c r="C82" t="s">
        <v>183</v>
      </c>
      <c r="D82">
        <v>320032</v>
      </c>
      <c r="E82" s="1">
        <v>55372.5</v>
      </c>
      <c r="F82" s="2">
        <v>55372.5</v>
      </c>
      <c r="G82" s="1">
        <f t="shared" si="1"/>
        <v>0</v>
      </c>
      <c r="H82" s="1"/>
      <c r="I82" s="1"/>
      <c r="J82" s="1"/>
      <c r="L82" s="1"/>
      <c r="M82" s="1"/>
    </row>
    <row r="83" spans="1:13" x14ac:dyDescent="0.25">
      <c r="A83" t="s">
        <v>184</v>
      </c>
      <c r="B83" t="s">
        <v>65</v>
      </c>
      <c r="C83" t="s">
        <v>185</v>
      </c>
      <c r="D83">
        <v>350035</v>
      </c>
      <c r="E83" s="1">
        <v>83982.18</v>
      </c>
      <c r="F83" s="2">
        <v>83982.18</v>
      </c>
      <c r="G83" s="1">
        <f t="shared" si="1"/>
        <v>0</v>
      </c>
      <c r="H83" s="1"/>
      <c r="I83" s="1"/>
      <c r="J83" s="1"/>
      <c r="K83" s="1"/>
      <c r="L83" s="1"/>
      <c r="M83" s="1"/>
    </row>
    <row r="84" spans="1:13" x14ac:dyDescent="0.25">
      <c r="A84" t="s">
        <v>186</v>
      </c>
      <c r="B84" t="s">
        <v>34</v>
      </c>
      <c r="C84" t="s">
        <v>187</v>
      </c>
      <c r="D84">
        <v>350036</v>
      </c>
      <c r="E84" s="1">
        <v>51750</v>
      </c>
      <c r="F84" s="2">
        <v>51750</v>
      </c>
      <c r="G84" s="1">
        <f t="shared" si="1"/>
        <v>0</v>
      </c>
      <c r="H84" s="1"/>
      <c r="I84" s="1"/>
      <c r="J84" s="1"/>
      <c r="L84" s="1"/>
      <c r="M84" s="1"/>
    </row>
    <row r="85" spans="1:13" x14ac:dyDescent="0.25">
      <c r="A85" t="s">
        <v>188</v>
      </c>
      <c r="B85" t="s">
        <v>34</v>
      </c>
      <c r="C85" t="s">
        <v>189</v>
      </c>
      <c r="D85">
        <v>350037</v>
      </c>
      <c r="E85" s="1">
        <v>38094.42</v>
      </c>
      <c r="F85" s="2">
        <v>38094.42</v>
      </c>
      <c r="G85" s="1">
        <f t="shared" si="1"/>
        <v>0</v>
      </c>
      <c r="H85" s="1"/>
      <c r="J85" s="1"/>
      <c r="K85" s="1"/>
      <c r="L85" s="1"/>
      <c r="M85" s="1"/>
    </row>
    <row r="86" spans="1:13" x14ac:dyDescent="0.25">
      <c r="A86" t="s">
        <v>190</v>
      </c>
      <c r="B86" t="s">
        <v>65</v>
      </c>
      <c r="C86" t="s">
        <v>191</v>
      </c>
      <c r="D86">
        <v>350039</v>
      </c>
      <c r="E86" s="1">
        <v>81829.649999999994</v>
      </c>
      <c r="F86" s="2">
        <v>81829.649999999994</v>
      </c>
      <c r="G86" s="1">
        <f t="shared" si="1"/>
        <v>0</v>
      </c>
      <c r="H86" s="1"/>
      <c r="I86" s="1"/>
      <c r="J86" s="1"/>
      <c r="K86" s="1"/>
      <c r="L86" s="1"/>
      <c r="M86" s="1"/>
    </row>
    <row r="87" spans="1:13" x14ac:dyDescent="0.25">
      <c r="A87" t="s">
        <v>192</v>
      </c>
      <c r="B87" t="s">
        <v>34</v>
      </c>
      <c r="C87" t="s">
        <v>193</v>
      </c>
      <c r="D87">
        <v>350040</v>
      </c>
      <c r="E87" s="1">
        <v>40607.24</v>
      </c>
      <c r="F87" s="2">
        <v>40607.24</v>
      </c>
      <c r="G87" s="1">
        <f t="shared" si="1"/>
        <v>0</v>
      </c>
      <c r="H87" s="1"/>
      <c r="J87" s="1"/>
      <c r="K87" s="1"/>
      <c r="L87" s="1"/>
      <c r="M87" s="1"/>
    </row>
    <row r="88" spans="1:13" x14ac:dyDescent="0.25">
      <c r="A88" t="s">
        <v>194</v>
      </c>
      <c r="B88" t="s">
        <v>34</v>
      </c>
      <c r="C88" t="s">
        <v>195</v>
      </c>
      <c r="D88">
        <v>350049</v>
      </c>
      <c r="E88" s="1">
        <v>42578.82</v>
      </c>
      <c r="F88" s="2">
        <v>42578.82</v>
      </c>
      <c r="G88" s="1">
        <f t="shared" si="1"/>
        <v>0</v>
      </c>
      <c r="H88" s="1"/>
      <c r="J88" s="1"/>
      <c r="K88" s="1"/>
      <c r="L88" s="1"/>
      <c r="M88" s="1"/>
    </row>
    <row r="89" spans="1:13" x14ac:dyDescent="0.25">
      <c r="A89" t="s">
        <v>196</v>
      </c>
      <c r="B89" t="s">
        <v>34</v>
      </c>
      <c r="C89" t="s">
        <v>197</v>
      </c>
      <c r="D89">
        <v>350051</v>
      </c>
      <c r="E89" s="1">
        <v>44605.83</v>
      </c>
      <c r="F89" s="2">
        <v>44605.83</v>
      </c>
      <c r="G89" s="1">
        <f t="shared" si="1"/>
        <v>0</v>
      </c>
      <c r="H89" s="1"/>
      <c r="I89" s="1"/>
      <c r="J89" s="1"/>
      <c r="L89" s="1"/>
      <c r="M89" s="1"/>
    </row>
    <row r="90" spans="1:13" x14ac:dyDescent="0.25">
      <c r="A90" t="s">
        <v>198</v>
      </c>
      <c r="B90" t="s">
        <v>34</v>
      </c>
      <c r="C90" t="s">
        <v>199</v>
      </c>
      <c r="D90">
        <v>350052</v>
      </c>
      <c r="E90" s="1">
        <v>39838.28</v>
      </c>
      <c r="F90" s="2">
        <v>39838.28</v>
      </c>
      <c r="G90" s="1">
        <f t="shared" si="1"/>
        <v>0</v>
      </c>
      <c r="H90" s="1"/>
      <c r="J90" s="1"/>
      <c r="K90" s="1"/>
      <c r="L90" s="1"/>
      <c r="M90" s="1"/>
    </row>
    <row r="91" spans="1:13" x14ac:dyDescent="0.25">
      <c r="A91" t="s">
        <v>200</v>
      </c>
      <c r="B91" t="s">
        <v>65</v>
      </c>
      <c r="C91" t="s">
        <v>201</v>
      </c>
      <c r="D91">
        <v>350056</v>
      </c>
      <c r="E91" s="1">
        <v>79214.31</v>
      </c>
      <c r="F91" s="2">
        <v>79214.31</v>
      </c>
      <c r="G91" s="1">
        <f t="shared" si="1"/>
        <v>0</v>
      </c>
      <c r="H91" s="1"/>
      <c r="I91" s="1"/>
      <c r="J91" s="1"/>
      <c r="L91" s="1"/>
      <c r="M91" s="1"/>
    </row>
    <row r="92" spans="1:13" x14ac:dyDescent="0.25">
      <c r="A92" t="s">
        <v>203</v>
      </c>
      <c r="B92" t="s">
        <v>47</v>
      </c>
      <c r="C92" t="s">
        <v>204</v>
      </c>
      <c r="D92">
        <v>1087</v>
      </c>
      <c r="E92" s="1">
        <v>24610</v>
      </c>
      <c r="F92" s="2">
        <v>24610</v>
      </c>
      <c r="G92" s="1">
        <f t="shared" si="1"/>
        <v>0</v>
      </c>
      <c r="K92" s="1"/>
      <c r="L92" s="1"/>
      <c r="M92" s="1"/>
    </row>
    <row r="93" spans="1:13" x14ac:dyDescent="0.25">
      <c r="A93" t="s">
        <v>205</v>
      </c>
      <c r="B93" t="s">
        <v>37</v>
      </c>
      <c r="C93" t="s">
        <v>206</v>
      </c>
      <c r="D93">
        <v>1158</v>
      </c>
      <c r="E93" s="1">
        <v>52708.99</v>
      </c>
      <c r="F93" s="2">
        <v>52708.99</v>
      </c>
      <c r="G93" s="1">
        <f t="shared" si="1"/>
        <v>0</v>
      </c>
      <c r="H93" s="1"/>
      <c r="I93" s="1"/>
      <c r="J93" s="1"/>
      <c r="K93" s="1"/>
      <c r="L93" s="1"/>
      <c r="M93" s="1"/>
    </row>
    <row r="94" spans="1:13" x14ac:dyDescent="0.25">
      <c r="A94" t="s">
        <v>207</v>
      </c>
      <c r="B94" t="s">
        <v>14</v>
      </c>
      <c r="C94" t="s">
        <v>208</v>
      </c>
      <c r="D94">
        <v>1208</v>
      </c>
      <c r="E94" s="1">
        <v>8280</v>
      </c>
      <c r="F94" s="2">
        <v>8280</v>
      </c>
      <c r="G94" s="1">
        <f t="shared" si="1"/>
        <v>0</v>
      </c>
      <c r="M94" s="1"/>
    </row>
    <row r="95" spans="1:13" x14ac:dyDescent="0.25">
      <c r="A95" t="s">
        <v>209</v>
      </c>
      <c r="B95" t="s">
        <v>14</v>
      </c>
      <c r="C95" t="s">
        <v>210</v>
      </c>
      <c r="D95">
        <v>1209</v>
      </c>
      <c r="E95" s="1">
        <v>8280</v>
      </c>
      <c r="F95" s="2">
        <v>8280</v>
      </c>
      <c r="G95" s="1">
        <f t="shared" si="1"/>
        <v>0</v>
      </c>
      <c r="M95" s="1"/>
    </row>
    <row r="96" spans="1:13" x14ac:dyDescent="0.25">
      <c r="A96" t="s">
        <v>211</v>
      </c>
      <c r="B96" t="s">
        <v>14</v>
      </c>
      <c r="C96" t="s">
        <v>212</v>
      </c>
      <c r="D96">
        <v>1211</v>
      </c>
      <c r="E96" s="1">
        <v>8280</v>
      </c>
      <c r="F96" s="2">
        <v>8280</v>
      </c>
      <c r="G96" s="1">
        <f t="shared" si="1"/>
        <v>0</v>
      </c>
      <c r="M96" s="1"/>
    </row>
    <row r="97" spans="1:13" x14ac:dyDescent="0.25">
      <c r="A97" t="s">
        <v>213</v>
      </c>
      <c r="B97" t="s">
        <v>14</v>
      </c>
      <c r="C97" t="s">
        <v>214</v>
      </c>
      <c r="D97">
        <v>1214</v>
      </c>
      <c r="E97" s="1">
        <v>14260</v>
      </c>
      <c r="F97" s="2">
        <v>14260</v>
      </c>
      <c r="G97" s="1">
        <f t="shared" si="1"/>
        <v>0</v>
      </c>
      <c r="K97" s="1"/>
      <c r="L97" s="1"/>
      <c r="M97" s="1"/>
    </row>
    <row r="98" spans="1:13" x14ac:dyDescent="0.25">
      <c r="A98" t="s">
        <v>215</v>
      </c>
      <c r="B98" t="s">
        <v>14</v>
      </c>
      <c r="C98" t="s">
        <v>216</v>
      </c>
      <c r="D98">
        <v>1219</v>
      </c>
      <c r="E98" s="1">
        <v>8280</v>
      </c>
      <c r="F98" s="2">
        <v>8280</v>
      </c>
      <c r="G98" s="1">
        <f t="shared" si="1"/>
        <v>0</v>
      </c>
      <c r="M98" s="1"/>
    </row>
    <row r="99" spans="1:13" x14ac:dyDescent="0.25">
      <c r="A99" t="s">
        <v>217</v>
      </c>
      <c r="B99" t="s">
        <v>14</v>
      </c>
      <c r="C99" t="s">
        <v>218</v>
      </c>
      <c r="D99">
        <v>1224</v>
      </c>
      <c r="E99" s="1">
        <v>8280</v>
      </c>
      <c r="F99" s="2">
        <v>8280</v>
      </c>
      <c r="G99" s="1">
        <f t="shared" si="1"/>
        <v>0</v>
      </c>
      <c r="M99" s="1"/>
    </row>
    <row r="100" spans="1:13" x14ac:dyDescent="0.25">
      <c r="A100" t="s">
        <v>219</v>
      </c>
      <c r="B100" t="s">
        <v>14</v>
      </c>
      <c r="C100" t="s">
        <v>220</v>
      </c>
      <c r="D100">
        <v>1339</v>
      </c>
      <c r="E100" s="1">
        <v>14444</v>
      </c>
      <c r="F100" s="2">
        <v>14444</v>
      </c>
      <c r="G100" s="1">
        <f t="shared" si="1"/>
        <v>0</v>
      </c>
      <c r="M100" s="1"/>
    </row>
    <row r="101" spans="1:13" x14ac:dyDescent="0.25">
      <c r="A101" t="s">
        <v>221</v>
      </c>
      <c r="B101" t="s">
        <v>47</v>
      </c>
      <c r="C101" t="s">
        <v>222</v>
      </c>
      <c r="D101">
        <v>1340</v>
      </c>
      <c r="E101" s="1">
        <v>25300</v>
      </c>
      <c r="F101" s="2">
        <v>25300</v>
      </c>
      <c r="G101" s="1">
        <f t="shared" si="1"/>
        <v>0</v>
      </c>
      <c r="K101" s="1"/>
      <c r="L101" s="1"/>
      <c r="M101" s="1"/>
    </row>
    <row r="102" spans="1:13" x14ac:dyDescent="0.25">
      <c r="A102" t="s">
        <v>223</v>
      </c>
      <c r="B102" t="s">
        <v>47</v>
      </c>
      <c r="C102" t="s">
        <v>224</v>
      </c>
      <c r="D102">
        <v>1353</v>
      </c>
      <c r="E102" s="1">
        <v>28175</v>
      </c>
      <c r="F102" s="2">
        <v>28175</v>
      </c>
      <c r="G102" s="1">
        <f t="shared" si="1"/>
        <v>0</v>
      </c>
      <c r="L102" s="1"/>
      <c r="M102" s="1"/>
    </row>
    <row r="103" spans="1:13" x14ac:dyDescent="0.25">
      <c r="A103" t="s">
        <v>225</v>
      </c>
      <c r="B103" t="s">
        <v>37</v>
      </c>
      <c r="C103" t="s">
        <v>226</v>
      </c>
      <c r="D103">
        <v>1354</v>
      </c>
      <c r="E103" s="1">
        <v>47917.51</v>
      </c>
      <c r="F103" s="2">
        <v>47917.51</v>
      </c>
      <c r="G103" s="1">
        <f t="shared" si="1"/>
        <v>0</v>
      </c>
      <c r="H103" s="1"/>
      <c r="I103" s="1"/>
      <c r="J103" s="1"/>
      <c r="K103" s="1"/>
      <c r="L103" s="1"/>
      <c r="M103" s="1"/>
    </row>
    <row r="104" spans="1:13" x14ac:dyDescent="0.25">
      <c r="A104" t="s">
        <v>228</v>
      </c>
      <c r="B104" t="s">
        <v>14</v>
      </c>
      <c r="C104" t="s">
        <v>229</v>
      </c>
      <c r="D104">
        <v>822</v>
      </c>
      <c r="E104" s="1">
        <v>9844</v>
      </c>
      <c r="F104" s="2">
        <v>9844</v>
      </c>
      <c r="G104" s="1">
        <f t="shared" si="1"/>
        <v>0</v>
      </c>
      <c r="K104" s="1"/>
      <c r="L104" s="1"/>
      <c r="M104" s="1"/>
    </row>
    <row r="105" spans="1:13" x14ac:dyDescent="0.25">
      <c r="A105" t="s">
        <v>230</v>
      </c>
      <c r="B105" t="s">
        <v>37</v>
      </c>
      <c r="C105" t="s">
        <v>231</v>
      </c>
      <c r="D105">
        <v>335165</v>
      </c>
      <c r="E105" s="1">
        <v>25000</v>
      </c>
      <c r="F105" s="2">
        <v>25000</v>
      </c>
      <c r="G105" s="1">
        <f t="shared" si="1"/>
        <v>0</v>
      </c>
      <c r="K105" s="1"/>
      <c r="L105" s="1"/>
      <c r="M105" s="1"/>
    </row>
    <row r="106" spans="1:13" x14ac:dyDescent="0.25">
      <c r="E106" s="1">
        <f>SUM(E4:E105)</f>
        <v>4356265.5</v>
      </c>
      <c r="F106" s="1">
        <f>SUM(F4:F105)</f>
        <v>4356265.5</v>
      </c>
      <c r="G106" s="1">
        <f>SUM(G4:G105)</f>
        <v>0</v>
      </c>
    </row>
  </sheetData>
  <autoFilter ref="D3:D10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DOC FIJOS</vt:lpstr>
      <vt:lpstr>NOVEDADES JUNIO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Encarnación</dc:creator>
  <cp:lastModifiedBy>Elizabeth Jiménez - Enc. Servicios Estudiantiles</cp:lastModifiedBy>
  <dcterms:created xsi:type="dcterms:W3CDTF">2018-06-15T14:21:02Z</dcterms:created>
  <dcterms:modified xsi:type="dcterms:W3CDTF">2018-07-09T20:21:48Z</dcterms:modified>
</cp:coreProperties>
</file>